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5" sheetId="1" state="visible" r:id="rId2"/>
  </sheets>
  <definedNames>
    <definedName function="false" hidden="false" localSheetId="0" name="_xlnm.Print_Area" vbProcedure="false">'приложение 5'!$A$1:$BO$97</definedName>
    <definedName function="false" hidden="false" localSheetId="0" name="_xlnm.Print_Titles" vbProcedure="false">'приложение 5'!$A:$A;'приложение 5'!$8:$12</definedName>
    <definedName function="false" hidden="false" localSheetId="0" name="_xlnm.Print_Titles" vbProcedure="false">'приложение 5'!$A:$A,'приложение 5'!$8:$12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<sst xmlns="http://schemas.openxmlformats.org/spreadsheetml/2006/main" count="386" uniqueCount="102">
  <si>
    <t xml:space="preserve">Приложение №5
к Порядку  планирования
бюджетных ассигнований 
бюджета муниципального образования
 Васильевское сельское поселение Белогорского района  Республики Крым                          
</t>
  </si>
  <si>
    <r>
      <rPr>
        <b val="true"/>
        <sz val="18"/>
        <color rgb="FF000000"/>
        <rFont val="Times New Roman"/>
        <family val="1"/>
        <charset val="204"/>
      </rPr>
      <t xml:space="preserve">Обоснование бюджетных ассигнований на заработную плату работников бюджетной сферы муниципального образования Белогорский район Республики Крым (по муниципальным казенным, бюджетным и автономным учреждениям) 
на очередной финансовый 20___год и на плановый период 20____ и 20____ годов </t>
    </r>
    <r>
      <rPr>
        <b val="true"/>
        <sz val="26"/>
        <color rgb="FF000000"/>
        <rFont val="Times New Roman"/>
        <family val="1"/>
        <charset val="204"/>
      </rPr>
      <t xml:space="preserve"> &lt;*&gt;</t>
    </r>
  </si>
  <si>
    <r>
      <rPr>
        <sz val="18"/>
        <color rgb="FF000000"/>
        <rFont val="Times New Roman"/>
        <family val="1"/>
        <charset val="204"/>
      </rPr>
      <t xml:space="preserve">Главный распорядитель бюджетных средств</t>
    </r>
    <r>
      <rPr>
        <u val="single"/>
        <sz val="18"/>
        <color rgb="FF000000"/>
        <rFont val="Times New Roman"/>
        <family val="1"/>
        <charset val="204"/>
      </rPr>
      <t xml:space="preserve">______________________________________________</t>
    </r>
  </si>
  <si>
    <r>
      <rPr>
        <sz val="18"/>
        <color rgb="FF000000"/>
        <rFont val="Times New Roman"/>
        <family val="1"/>
        <charset val="204"/>
      </rPr>
      <t xml:space="preserve">Код бюджетной классификации (КБК) </t>
    </r>
    <r>
      <rPr>
        <u val="single"/>
        <sz val="18"/>
        <color rgb="FF000000"/>
        <rFont val="Times New Roman"/>
        <family val="1"/>
        <charset val="204"/>
      </rPr>
      <t xml:space="preserve">______________________________________</t>
    </r>
  </si>
  <si>
    <t xml:space="preserve">Штатная численность, ед.</t>
  </si>
  <si>
    <t xml:space="preserve">Текущий финансовый 20___ год</t>
  </si>
  <si>
    <t xml:space="preserve">Очередной финансовый 20___ год</t>
  </si>
  <si>
    <t xml:space="preserve">20____  первый год планового периода</t>
  </si>
  <si>
    <t xml:space="preserve">20____  второй год планового периода</t>
  </si>
  <si>
    <t xml:space="preserve">Наименование показателя</t>
  </si>
  <si>
    <t xml:space="preserve">Среднесписочная численность работников (по данным статистики на 
01.07.20__), чел.</t>
  </si>
  <si>
    <t xml:space="preserve">Расходы по заработной плате работников бюджетной сферы в текущем году (с начислениями), тыс. рублей</t>
  </si>
  <si>
    <t xml:space="preserve">Средняя заработная плата в текущем году, руб. </t>
  </si>
  <si>
    <t xml:space="preserve">Планируемые расходы по заработной плате работников бюджетной сферы на очередной финансовый год (с начислениями), тыс. рублей</t>
  </si>
  <si>
    <t xml:space="preserve">Планируемая средняя заработная плата в очередном финансовом году, руб.</t>
  </si>
  <si>
    <t xml:space="preserve">Прирост расходов на оплату труда с начислениями к уровню текущего года (ВСЕГО), тыс. рублей 
</t>
  </si>
  <si>
    <t xml:space="preserve">Прирост расходов на оплату труда с начислениями к уровню текущего года (ЗА СЧЕТ СРЕДСТВ БЮДЖЕТА), тыс. рублей 
</t>
  </si>
  <si>
    <t xml:space="preserve">Планируемые расходы по заработной плате работников бюджетной сферы на первый год планового периода (с начислениями), тыс. рублей</t>
  </si>
  <si>
    <t xml:space="preserve">Планируемая средняя заработная плата в первом году планового периода, руб.</t>
  </si>
  <si>
    <t xml:space="preserve">Прирост расходов на оплату труда с начислениями к уровню очередного финансового  года (ВСЕГО), тыс. рублей 
</t>
  </si>
  <si>
    <t xml:space="preserve">Прирост расходов на оплату труда с начислениями к уровню очередного финансового  года (ЗА СЧЕТ СРЕДСТВ БЮДЖЕТА), тыс. рублей 
</t>
  </si>
  <si>
    <t xml:space="preserve">Планируемые расходы по заработной плате работников бюджетной сферы на второй год планового периода (с начислениями), тыс. рублей</t>
  </si>
  <si>
    <t xml:space="preserve">Планируемая средняя заработная плата во втором году планового периода, руб.</t>
  </si>
  <si>
    <t xml:space="preserve">Прирост расходов на оплату труда с начислениями к уровню первого года планового периода (ВСЕГО), тыс. рублей 
</t>
  </si>
  <si>
    <t xml:space="preserve">Прирост расходов на оплату труда с начислениями к уровню первого года планового периода (ЗА СЧЕТ СРЕДСТВ БЮДЖЕТА), тыс. рублей 
</t>
  </si>
  <si>
    <t xml:space="preserve">ВСЕГО</t>
  </si>
  <si>
    <t xml:space="preserve">списочного состава (без внешних совместителей)</t>
  </si>
  <si>
    <t xml:space="preserve">внешних совместителей</t>
  </si>
  <si>
    <t xml:space="preserve">Итого, в т.ч. за счет средств:</t>
  </si>
  <si>
    <t xml:space="preserve"> бюджета </t>
  </si>
  <si>
    <t xml:space="preserve">приносящей доход деятельности</t>
  </si>
  <si>
    <t xml:space="preserve">ОМС</t>
  </si>
  <si>
    <t xml:space="preserve">Всего, в т.ч. за счет средств:</t>
  </si>
  <si>
    <t xml:space="preserve">2=3+4+5</t>
  </si>
  <si>
    <t xml:space="preserve">6=7+11</t>
  </si>
  <si>
    <t xml:space="preserve">7=8+9+10</t>
  </si>
  <si>
    <t xml:space="preserve">11=12+13+14</t>
  </si>
  <si>
    <t xml:space="preserve">15=16+17+18</t>
  </si>
  <si>
    <t xml:space="preserve">19=15/2/12мес/1,302*1000</t>
  </si>
  <si>
    <t xml:space="preserve">20=21+25</t>
  </si>
  <si>
    <t xml:space="preserve">21=22+23+24</t>
  </si>
  <si>
    <t xml:space="preserve">24=26+27+28</t>
  </si>
  <si>
    <t xml:space="preserve">29=30+31+32</t>
  </si>
  <si>
    <t xml:space="preserve">33=29/20/12мес/1,302*1000</t>
  </si>
  <si>
    <t xml:space="preserve">34=29-15</t>
  </si>
  <si>
    <t xml:space="preserve">35=30-16</t>
  </si>
  <si>
    <t xml:space="preserve">36=37+41</t>
  </si>
  <si>
    <t xml:space="preserve">37=38+39+40</t>
  </si>
  <si>
    <t xml:space="preserve">41=42+43+44</t>
  </si>
  <si>
    <t xml:space="preserve">45=46+47+48</t>
  </si>
  <si>
    <t xml:space="preserve">49=45/36/12мес/1,302*1000</t>
  </si>
  <si>
    <t xml:space="preserve">50=45-29</t>
  </si>
  <si>
    <t xml:space="preserve">51=46-30</t>
  </si>
  <si>
    <t xml:space="preserve">52=53+57</t>
  </si>
  <si>
    <t xml:space="preserve">53=54+55+56</t>
  </si>
  <si>
    <t xml:space="preserve">57=58+59+60</t>
  </si>
  <si>
    <t xml:space="preserve">61=62+63+64</t>
  </si>
  <si>
    <t xml:space="preserve">65=61/52/12мес/1,302*1000</t>
  </si>
  <si>
    <t xml:space="preserve">66=61-45</t>
  </si>
  <si>
    <t xml:space="preserve">67=62-46</t>
  </si>
  <si>
    <t xml:space="preserve">Среднемесячная начисленная заработная плата наемных работников в организациях, у индивидуальных предпринимателей и физических лиц  (среднемесячный доход от трудовой деятельности) в Республике Крым</t>
  </si>
  <si>
    <t xml:space="preserve">x</t>
  </si>
  <si>
    <t xml:space="preserve">Средняя заработная плата в сфере общего образования в Республике Крым</t>
  </si>
  <si>
    <t xml:space="preserve">Средняя заработная плата учителей в Республике Крым</t>
  </si>
  <si>
    <t xml:space="preserve">I. Категории работников по Указам Президента Российской Федерации от 07.05.2012 №597, 01.06.2012 №761, 28.12.2012 №1688 </t>
  </si>
  <si>
    <t xml:space="preserve">Педагогические работники дошкольных образовательных учреждений </t>
  </si>
  <si>
    <t xml:space="preserve">Педагогические работники образовательных учреждений общего образования </t>
  </si>
  <si>
    <t xml:space="preserve">Педагогические работники дополнительного образования детей </t>
  </si>
  <si>
    <t xml:space="preserve">Преподаватели и мастера производственного обучения образовательных учреждений начального и среднего профессионального образования</t>
  </si>
  <si>
    <t xml:space="preserve">Преподаватели образовательных учреждений высшего профессионального образования</t>
  </si>
  <si>
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</si>
  <si>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Средний медицинский (фармацевтический) персонал (персонал, обеспечивающий условия для предоставления медицинских услуг)</t>
  </si>
  <si>
    <t xml:space="preserve">Младший медицинский  персонал (персонал, обеспечивающий условия для предоставления медицинских услуг)</t>
  </si>
  <si>
    <t xml:space="preserve">Социальные работники</t>
  </si>
  <si>
    <t xml:space="preserve">Работники учреждений культуры</t>
  </si>
  <si>
    <t xml:space="preserve">Научные сотрудники 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</si>
  <si>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</si>
  <si>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 xml:space="preserve">ИТОГО по разделу I</t>
  </si>
  <si>
    <t xml:space="preserve">II. Иные категории работников</t>
  </si>
  <si>
    <t xml:space="preserve">Образование (0700), в т.ч:</t>
  </si>
  <si>
    <t xml:space="preserve">Руководитель учреждения</t>
  </si>
  <si>
    <t xml:space="preserve">Заместители руководителя, руководители структурных подразделений и иные руководители</t>
  </si>
  <si>
    <t xml:space="preserve">Обеспечивающие специалисты</t>
  </si>
  <si>
    <t xml:space="preserve">Обслуживающий персонал</t>
  </si>
  <si>
    <t xml:space="preserve">Культурв (0800), в т.ч:</t>
  </si>
  <si>
    <t xml:space="preserve">Здравоохранение (0900), в т.ч:</t>
  </si>
  <si>
    <t xml:space="preserve">Социальная политика (1000), в т.ч:</t>
  </si>
  <si>
    <t xml:space="preserve">Физическая культураа (1100), в т.ч:</t>
  </si>
  <si>
    <t xml:space="preserve">Общегосударственные вопросы (0100), в т.ч:</t>
  </si>
  <si>
    <t xml:space="preserve">Нац.оборона, нац.безопасность и правоохранит. д-ть (0200, 0300), в т.ч:</t>
  </si>
  <si>
    <t xml:space="preserve">Нац.экономика (0400), в т.ч:</t>
  </si>
  <si>
    <t xml:space="preserve">ЖКХ (0500), в т.ч:</t>
  </si>
  <si>
    <t xml:space="preserve">Охрана окруж. среды (0600), в т.ч:</t>
  </si>
  <si>
    <t xml:space="preserve">СМИ (1200), в т.ч:</t>
  </si>
  <si>
    <t xml:space="preserve">ИТОГО по разделу II</t>
  </si>
  <si>
    <t xml:space="preserve">ВСЕГО бюджетная сфера</t>
  </si>
  <si>
    <t xml:space="preserve"> &lt;*&gt; Форма заполняется в разрезе кодов бюджетной классификации (КБК) и свод по главному распорядителю бюджетных средств.</t>
  </si>
  <si>
    <t xml:space="preserve">Руководитель                       ___________________                 _____________________________</t>
  </si>
  <si>
    <t xml:space="preserve">(уполномоченное лицо)              (подпись)                                          (расшифровка подписи)</t>
  </si>
  <si>
    <t xml:space="preserve">Исполнитель                ___________________              ________________</t>
  </si>
  <si>
    <t xml:space="preserve">                                            (фамилия, инициалы)                        (телефон)</t>
  </si>
  <si>
    <t xml:space="preserve"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</si>
</sst>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2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2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u val="single"/>
      <sz val="18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i val="true"/>
      <sz val="14"/>
      <color rgb="FF000000"/>
      <name val="Times New Roman"/>
      <family val="1"/>
      <charset val="204"/>
    </font>
    <font>
      <i val="true"/>
      <sz val="10"/>
      <color rgb="FF000000"/>
      <name val="Calibri"/>
      <family val="2"/>
      <charset val="204"/>
    </font>
    <font>
      <b val="true"/>
      <sz val="10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DEADA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E0EC"/>
        <bgColor rgb="FFF2DCDB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DEADA"/>
      </patternFill>
    </fill>
    <fill>
      <patternFill patternType="solid">
        <fgColor rgb="FFC3D69B"/>
        <bgColor rgb="FFF2DCDB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6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6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O97"/>
  <sheetViews>
    <sheetView showFormulas="false" showGridLines="true" showRowColHeaders="true" showZeros="true" rightToLeft="false" tabSelected="true" showOutlineSymbols="true" defaultGridColor="true" view="pageBreakPreview" topLeftCell="AX4" colorId="64" zoomScale="70" zoomScaleNormal="80" zoomScalePageLayoutView="70" workbookViewId="0">
      <selection pane="topLeft" activeCell="BG4" activeCellId="0" sqref="BG4"/>
    </sheetView>
  </sheetViews>
  <sheetFormatPr defaultRowHeight="18.75" zeroHeight="false" outlineLevelRow="0" outlineLevelCol="0"/>
  <cols>
    <col collapsed="false" customWidth="true" hidden="false" outlineLevel="0" max="1" min="1" style="1" width="39.86"/>
    <col collapsed="false" customWidth="true" hidden="false" outlineLevel="0" max="5" min="2" style="1" width="12.42"/>
    <col collapsed="false" customWidth="true" hidden="false" outlineLevel="0" max="6" min="6" style="1" width="14.01"/>
    <col collapsed="false" customWidth="true" hidden="false" outlineLevel="0" max="10" min="7" style="1" width="12.42"/>
    <col collapsed="false" customWidth="true" hidden="false" outlineLevel="0" max="14" min="11" style="1" width="13.14"/>
    <col collapsed="false" customWidth="true" hidden="false" outlineLevel="0" max="15" min="15" style="2" width="16.42"/>
    <col collapsed="false" customWidth="true" hidden="false" outlineLevel="0" max="16" min="16" style="2" width="13.43"/>
    <col collapsed="false" customWidth="true" hidden="false" outlineLevel="0" max="17" min="17" style="2" width="12.42"/>
    <col collapsed="false" customWidth="false" hidden="false" outlineLevel="0" max="18" min="18" style="2" width="11.42"/>
    <col collapsed="false" customWidth="true" hidden="false" outlineLevel="0" max="19" min="19" style="2" width="13.43"/>
    <col collapsed="false" customWidth="true" hidden="false" outlineLevel="0" max="20" min="20" style="1" width="14.01"/>
    <col collapsed="false" customWidth="true" hidden="false" outlineLevel="0" max="21" min="21" style="1" width="14.43"/>
    <col collapsed="false" customWidth="true" hidden="false" outlineLevel="0" max="24" min="22" style="1" width="12.42"/>
    <col collapsed="false" customWidth="true" hidden="false" outlineLevel="0" max="28" min="25" style="1" width="13.14"/>
    <col collapsed="false" customWidth="true" hidden="false" outlineLevel="0" max="29" min="29" style="2" width="14.43"/>
    <col collapsed="false" customWidth="true" hidden="false" outlineLevel="0" max="31" min="30" style="2" width="14.7"/>
    <col collapsed="false" customWidth="true" hidden="false" outlineLevel="0" max="33" min="32" style="2" width="14.86"/>
    <col collapsed="false" customWidth="true" hidden="false" outlineLevel="0" max="34" min="34" style="2" width="19"/>
    <col collapsed="false" customWidth="true" hidden="false" outlineLevel="0" max="35" min="35" style="2" width="18.85"/>
    <col collapsed="false" customWidth="true" hidden="false" outlineLevel="0" max="36" min="36" style="1" width="14.01"/>
    <col collapsed="false" customWidth="true" hidden="false" outlineLevel="0" max="40" min="37" style="1" width="12.42"/>
    <col collapsed="false" customWidth="true" hidden="false" outlineLevel="0" max="44" min="41" style="1" width="13.14"/>
    <col collapsed="false" customWidth="true" hidden="false" outlineLevel="0" max="45" min="45" style="2" width="14.43"/>
    <col collapsed="false" customWidth="true" hidden="false" outlineLevel="0" max="47" min="46" style="2" width="14.7"/>
    <col collapsed="false" customWidth="true" hidden="false" outlineLevel="0" max="48" min="48" style="2" width="14.86"/>
    <col collapsed="false" customWidth="true" hidden="false" outlineLevel="0" max="49" min="49" style="2" width="13.14"/>
    <col collapsed="false" customWidth="true" hidden="false" outlineLevel="0" max="50" min="50" style="2" width="17.86"/>
    <col collapsed="false" customWidth="true" hidden="false" outlineLevel="0" max="51" min="51" style="2" width="22.14"/>
    <col collapsed="false" customWidth="true" hidden="false" outlineLevel="0" max="52" min="52" style="1" width="14.01"/>
    <col collapsed="false" customWidth="true" hidden="false" outlineLevel="0" max="53" min="53" style="1" width="13.29"/>
    <col collapsed="false" customWidth="true" hidden="false" outlineLevel="0" max="56" min="54" style="1" width="12.42"/>
    <col collapsed="false" customWidth="true" hidden="false" outlineLevel="0" max="60" min="57" style="1" width="13.14"/>
    <col collapsed="false" customWidth="true" hidden="false" outlineLevel="0" max="61" min="61" style="2" width="14.43"/>
    <col collapsed="false" customWidth="true" hidden="false" outlineLevel="0" max="63" min="62" style="2" width="14.7"/>
    <col collapsed="false" customWidth="true" hidden="false" outlineLevel="0" max="64" min="64" style="2" width="14.86"/>
    <col collapsed="false" customWidth="true" hidden="false" outlineLevel="0" max="65" min="65" style="2" width="13.14"/>
    <col collapsed="false" customWidth="true" hidden="false" outlineLevel="0" max="66" min="66" style="2" width="19.57"/>
    <col collapsed="false" customWidth="true" hidden="false" outlineLevel="0" max="67" min="67" style="2" width="21.14"/>
    <col collapsed="false" customWidth="true" hidden="false" outlineLevel="0" max="1025" min="68" style="2" width="9.14"/>
  </cols>
  <sheetData>
    <row r="1" s="4" customFormat="true" ht="238.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T1" s="3"/>
      <c r="U1" s="3"/>
      <c r="V1" s="3"/>
      <c r="W1" s="3"/>
      <c r="X1" s="3"/>
      <c r="Y1" s="3"/>
      <c r="Z1" s="3"/>
      <c r="AA1" s="3"/>
      <c r="AB1" s="3"/>
      <c r="AH1" s="5"/>
      <c r="AI1" s="5"/>
      <c r="AJ1" s="3"/>
      <c r="AK1" s="3"/>
      <c r="AL1" s="3"/>
      <c r="AM1" s="3"/>
      <c r="AN1" s="3"/>
      <c r="AO1" s="3"/>
      <c r="AP1" s="3"/>
      <c r="AQ1" s="3"/>
      <c r="AR1" s="3"/>
      <c r="AZ1" s="3"/>
      <c r="BA1" s="3"/>
      <c r="BB1" s="3"/>
      <c r="BC1" s="3"/>
      <c r="BD1" s="3"/>
      <c r="BE1" s="3"/>
      <c r="BF1" s="3"/>
      <c r="BG1" s="3"/>
      <c r="BH1" s="3"/>
      <c r="BM1" s="5" t="s">
        <v>0</v>
      </c>
      <c r="BN1" s="5"/>
      <c r="BO1" s="5"/>
    </row>
    <row r="2" s="4" customFormat="true" ht="24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T2" s="3"/>
      <c r="U2" s="3"/>
      <c r="V2" s="3"/>
      <c r="W2" s="3"/>
      <c r="X2" s="3"/>
      <c r="Y2" s="3"/>
      <c r="Z2" s="3"/>
      <c r="AA2" s="3"/>
      <c r="AB2" s="3"/>
      <c r="AH2" s="6"/>
      <c r="AI2" s="7"/>
      <c r="AJ2" s="3"/>
      <c r="AK2" s="3"/>
      <c r="AL2" s="3"/>
      <c r="AM2" s="3"/>
      <c r="AN2" s="3"/>
      <c r="AO2" s="3"/>
      <c r="AP2" s="3"/>
      <c r="AQ2" s="3"/>
      <c r="AR2" s="3"/>
      <c r="AZ2" s="3"/>
      <c r="BA2" s="3"/>
      <c r="BB2" s="3"/>
      <c r="BC2" s="3"/>
      <c r="BD2" s="3"/>
      <c r="BE2" s="3"/>
      <c r="BF2" s="3"/>
      <c r="BG2" s="3"/>
      <c r="BH2" s="3"/>
      <c r="BM2" s="6"/>
      <c r="BN2" s="7"/>
    </row>
    <row r="3" s="4" customFormat="true" ht="58.5" hidden="false" customHeight="true" outlineLevel="0" collapsed="false">
      <c r="F3" s="8" t="s">
        <v>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="4" customFormat="true" ht="25.5" hidden="false" customHeight="true" outlineLevel="0" collapsed="false"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="13" customFormat="true" ht="29.25" hidden="false" customHeight="true" outlineLevel="0" collapsed="false">
      <c r="A5" s="9"/>
      <c r="B5" s="9"/>
      <c r="C5" s="9"/>
      <c r="D5" s="9"/>
      <c r="E5" s="9"/>
      <c r="F5" s="10" t="s">
        <v>2</v>
      </c>
      <c r="G5" s="9"/>
      <c r="H5" s="9"/>
      <c r="I5" s="9"/>
      <c r="J5" s="9"/>
      <c r="K5" s="9"/>
      <c r="L5" s="9"/>
      <c r="M5" s="9"/>
      <c r="N5" s="9"/>
      <c r="O5" s="11"/>
      <c r="P5" s="11"/>
      <c r="Q5" s="12"/>
      <c r="R5" s="12"/>
      <c r="S5" s="12"/>
      <c r="T5" s="9"/>
      <c r="U5" s="9"/>
      <c r="V5" s="9"/>
      <c r="W5" s="9"/>
      <c r="X5" s="9"/>
      <c r="Y5" s="9"/>
      <c r="Z5" s="9"/>
      <c r="AA5" s="9"/>
      <c r="AB5" s="9"/>
      <c r="AC5" s="11"/>
      <c r="AD5" s="11"/>
      <c r="AE5" s="11"/>
      <c r="AF5" s="11"/>
      <c r="AG5" s="11"/>
      <c r="AH5" s="11"/>
      <c r="AI5" s="11"/>
      <c r="AJ5" s="9"/>
      <c r="AK5" s="9"/>
      <c r="AL5" s="9"/>
      <c r="AM5" s="9"/>
      <c r="AN5" s="9"/>
      <c r="AO5" s="9"/>
      <c r="AP5" s="9"/>
      <c r="AQ5" s="9"/>
      <c r="AR5" s="9"/>
      <c r="AS5" s="11"/>
      <c r="AT5" s="11"/>
      <c r="AU5" s="11"/>
      <c r="AV5" s="11"/>
      <c r="AW5" s="11"/>
      <c r="AX5" s="11"/>
      <c r="AY5" s="11"/>
      <c r="AZ5" s="9"/>
      <c r="BA5" s="9"/>
      <c r="BB5" s="9"/>
      <c r="BC5" s="9"/>
      <c r="BD5" s="9"/>
      <c r="BE5" s="9"/>
      <c r="BF5" s="9"/>
      <c r="BG5" s="9"/>
      <c r="BH5" s="9"/>
      <c r="BI5" s="11"/>
      <c r="BJ5" s="11"/>
      <c r="BK5" s="11"/>
      <c r="BL5" s="11"/>
      <c r="BM5" s="11"/>
      <c r="BN5" s="11"/>
      <c r="BO5" s="11"/>
    </row>
    <row r="6" s="13" customFormat="true" ht="27.75" hidden="false" customHeight="true" outlineLevel="0" collapsed="false">
      <c r="A6" s="9"/>
      <c r="B6" s="9"/>
      <c r="C6" s="9"/>
      <c r="D6" s="9"/>
      <c r="E6" s="9"/>
      <c r="F6" s="10" t="s">
        <v>3</v>
      </c>
      <c r="G6" s="9"/>
      <c r="H6" s="9"/>
      <c r="I6" s="9"/>
      <c r="J6" s="9"/>
      <c r="K6" s="9"/>
      <c r="L6" s="9"/>
      <c r="M6" s="9"/>
      <c r="N6" s="9"/>
      <c r="O6" s="11"/>
      <c r="P6" s="11"/>
      <c r="Q6" s="12"/>
      <c r="R6" s="12"/>
      <c r="S6" s="12"/>
      <c r="T6" s="9"/>
      <c r="U6" s="9"/>
      <c r="V6" s="9"/>
      <c r="W6" s="9"/>
      <c r="X6" s="9"/>
      <c r="Y6" s="9"/>
      <c r="Z6" s="9"/>
      <c r="AA6" s="9"/>
      <c r="AB6" s="9"/>
      <c r="AC6" s="11"/>
      <c r="AD6" s="11"/>
      <c r="AE6" s="11"/>
      <c r="AF6" s="11"/>
      <c r="AG6" s="11"/>
      <c r="AH6" s="11"/>
      <c r="AI6" s="11"/>
      <c r="AJ6" s="9"/>
      <c r="AK6" s="9"/>
      <c r="AL6" s="9"/>
      <c r="AM6" s="9"/>
      <c r="AN6" s="9"/>
      <c r="AO6" s="9"/>
      <c r="AP6" s="9"/>
      <c r="AQ6" s="9"/>
      <c r="AR6" s="9"/>
      <c r="AS6" s="11"/>
      <c r="AT6" s="11"/>
      <c r="AU6" s="11"/>
      <c r="AV6" s="11"/>
      <c r="AW6" s="11"/>
      <c r="AX6" s="11"/>
      <c r="AY6" s="11"/>
      <c r="AZ6" s="9"/>
      <c r="BA6" s="9"/>
      <c r="BB6" s="9"/>
      <c r="BC6" s="9"/>
      <c r="BD6" s="9"/>
      <c r="BE6" s="9"/>
      <c r="BF6" s="9"/>
      <c r="BG6" s="9"/>
      <c r="BH6" s="9"/>
      <c r="BI6" s="11"/>
      <c r="BJ6" s="11"/>
      <c r="BK6" s="11"/>
      <c r="BL6" s="11"/>
      <c r="BM6" s="11"/>
      <c r="BN6" s="11"/>
      <c r="BO6" s="11"/>
    </row>
    <row r="7" s="4" customFormat="true" ht="18.75" hidden="false" customHeight="true" outlineLevel="0" collapsed="false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  <c r="Q7" s="16"/>
      <c r="R7" s="16"/>
      <c r="S7" s="16"/>
      <c r="T7" s="9"/>
      <c r="U7" s="9"/>
      <c r="V7" s="9"/>
      <c r="W7" s="9"/>
      <c r="X7" s="9"/>
      <c r="Y7" s="9"/>
      <c r="Z7" s="9"/>
      <c r="AA7" s="9"/>
      <c r="AB7" s="9"/>
      <c r="AC7" s="11"/>
      <c r="AD7" s="11"/>
      <c r="AE7" s="11"/>
      <c r="AF7" s="11"/>
      <c r="AG7" s="11"/>
      <c r="AH7" s="11"/>
      <c r="AI7" s="11"/>
      <c r="AJ7" s="9"/>
      <c r="AK7" s="9"/>
      <c r="AL7" s="9"/>
      <c r="AM7" s="9"/>
      <c r="AN7" s="9"/>
      <c r="AO7" s="9"/>
      <c r="AP7" s="9"/>
      <c r="AQ7" s="9"/>
      <c r="AR7" s="9"/>
      <c r="AS7" s="11"/>
      <c r="AT7" s="11"/>
      <c r="AU7" s="11"/>
      <c r="AV7" s="11"/>
      <c r="AW7" s="11"/>
      <c r="AX7" s="11"/>
      <c r="AY7" s="11"/>
      <c r="AZ7" s="9"/>
      <c r="BA7" s="9"/>
      <c r="BB7" s="9"/>
      <c r="BC7" s="9"/>
      <c r="BD7" s="9"/>
      <c r="BE7" s="9"/>
      <c r="BF7" s="9"/>
      <c r="BG7" s="9"/>
      <c r="BH7" s="9"/>
      <c r="BI7" s="11"/>
      <c r="BJ7" s="11"/>
      <c r="BK7" s="11"/>
      <c r="BL7" s="11"/>
      <c r="BM7" s="11"/>
      <c r="BN7" s="11"/>
      <c r="BO7" s="11"/>
    </row>
    <row r="8" s="22" customFormat="true" ht="21" hidden="false" customHeight="true" outlineLevel="0" collapsed="false">
      <c r="A8" s="17"/>
      <c r="B8" s="17" t="s">
        <v>4</v>
      </c>
      <c r="C8" s="17"/>
      <c r="D8" s="17"/>
      <c r="E8" s="17"/>
      <c r="F8" s="18" t="s">
        <v>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 t="s">
        <v>6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 t="s">
        <v>7</v>
      </c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1" t="s">
        <v>8</v>
      </c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="4" customFormat="true" ht="69" hidden="false" customHeight="true" outlineLevel="0" collapsed="false">
      <c r="A9" s="23" t="s">
        <v>9</v>
      </c>
      <c r="B9" s="17"/>
      <c r="C9" s="17"/>
      <c r="D9" s="17"/>
      <c r="E9" s="17"/>
      <c r="F9" s="24" t="s">
        <v>10</v>
      </c>
      <c r="G9" s="24"/>
      <c r="H9" s="24"/>
      <c r="I9" s="24"/>
      <c r="J9" s="24"/>
      <c r="K9" s="24"/>
      <c r="L9" s="24"/>
      <c r="M9" s="24"/>
      <c r="N9" s="24"/>
      <c r="O9" s="25" t="s">
        <v>11</v>
      </c>
      <c r="P9" s="25"/>
      <c r="Q9" s="25"/>
      <c r="R9" s="25"/>
      <c r="S9" s="25" t="s">
        <v>12</v>
      </c>
      <c r="T9" s="24" t="s">
        <v>10</v>
      </c>
      <c r="U9" s="24"/>
      <c r="V9" s="24"/>
      <c r="W9" s="24"/>
      <c r="X9" s="24"/>
      <c r="Y9" s="24"/>
      <c r="Z9" s="24"/>
      <c r="AA9" s="24"/>
      <c r="AB9" s="24"/>
      <c r="AC9" s="25" t="s">
        <v>13</v>
      </c>
      <c r="AD9" s="25"/>
      <c r="AE9" s="25"/>
      <c r="AF9" s="25"/>
      <c r="AG9" s="25" t="s">
        <v>14</v>
      </c>
      <c r="AH9" s="26" t="s">
        <v>15</v>
      </c>
      <c r="AI9" s="26" t="s">
        <v>16</v>
      </c>
      <c r="AJ9" s="24" t="s">
        <v>10</v>
      </c>
      <c r="AK9" s="24"/>
      <c r="AL9" s="24"/>
      <c r="AM9" s="24"/>
      <c r="AN9" s="24"/>
      <c r="AO9" s="24"/>
      <c r="AP9" s="24"/>
      <c r="AQ9" s="24"/>
      <c r="AR9" s="24"/>
      <c r="AS9" s="25" t="s">
        <v>17</v>
      </c>
      <c r="AT9" s="25"/>
      <c r="AU9" s="25"/>
      <c r="AV9" s="25"/>
      <c r="AW9" s="25" t="s">
        <v>18</v>
      </c>
      <c r="AX9" s="26" t="s">
        <v>19</v>
      </c>
      <c r="AY9" s="26" t="s">
        <v>20</v>
      </c>
      <c r="AZ9" s="24" t="s">
        <v>10</v>
      </c>
      <c r="BA9" s="24"/>
      <c r="BB9" s="24"/>
      <c r="BC9" s="24"/>
      <c r="BD9" s="24"/>
      <c r="BE9" s="24"/>
      <c r="BF9" s="24"/>
      <c r="BG9" s="24"/>
      <c r="BH9" s="24"/>
      <c r="BI9" s="25" t="s">
        <v>21</v>
      </c>
      <c r="BJ9" s="25"/>
      <c r="BK9" s="25"/>
      <c r="BL9" s="25"/>
      <c r="BM9" s="25" t="s">
        <v>22</v>
      </c>
      <c r="BN9" s="26" t="s">
        <v>23</v>
      </c>
      <c r="BO9" s="26" t="s">
        <v>24</v>
      </c>
    </row>
    <row r="10" s="4" customFormat="true" ht="42" hidden="false" customHeight="true" outlineLevel="0" collapsed="false">
      <c r="A10" s="23"/>
      <c r="B10" s="17"/>
      <c r="C10" s="17"/>
      <c r="D10" s="17"/>
      <c r="E10" s="17"/>
      <c r="F10" s="23" t="s">
        <v>25</v>
      </c>
      <c r="G10" s="27" t="s">
        <v>26</v>
      </c>
      <c r="H10" s="27"/>
      <c r="I10" s="27"/>
      <c r="J10" s="27"/>
      <c r="K10" s="24" t="s">
        <v>27</v>
      </c>
      <c r="L10" s="24"/>
      <c r="M10" s="24"/>
      <c r="N10" s="24"/>
      <c r="O10" s="25"/>
      <c r="P10" s="25"/>
      <c r="Q10" s="25"/>
      <c r="R10" s="25"/>
      <c r="S10" s="25"/>
      <c r="T10" s="23" t="s">
        <v>25</v>
      </c>
      <c r="U10" s="27" t="s">
        <v>26</v>
      </c>
      <c r="V10" s="27"/>
      <c r="W10" s="27"/>
      <c r="X10" s="27"/>
      <c r="Y10" s="24" t="s">
        <v>27</v>
      </c>
      <c r="Z10" s="24"/>
      <c r="AA10" s="24"/>
      <c r="AB10" s="24"/>
      <c r="AC10" s="25"/>
      <c r="AD10" s="25"/>
      <c r="AE10" s="25"/>
      <c r="AF10" s="25"/>
      <c r="AG10" s="25"/>
      <c r="AH10" s="26"/>
      <c r="AI10" s="26"/>
      <c r="AJ10" s="23" t="s">
        <v>25</v>
      </c>
      <c r="AK10" s="27" t="s">
        <v>26</v>
      </c>
      <c r="AL10" s="27"/>
      <c r="AM10" s="27"/>
      <c r="AN10" s="27"/>
      <c r="AO10" s="24" t="s">
        <v>27</v>
      </c>
      <c r="AP10" s="24"/>
      <c r="AQ10" s="24"/>
      <c r="AR10" s="24"/>
      <c r="AS10" s="25"/>
      <c r="AT10" s="25"/>
      <c r="AU10" s="25"/>
      <c r="AV10" s="25"/>
      <c r="AW10" s="25"/>
      <c r="AX10" s="26"/>
      <c r="AY10" s="26"/>
      <c r="AZ10" s="23" t="s">
        <v>25</v>
      </c>
      <c r="BA10" s="27" t="s">
        <v>26</v>
      </c>
      <c r="BB10" s="27"/>
      <c r="BC10" s="27"/>
      <c r="BD10" s="27"/>
      <c r="BE10" s="24" t="s">
        <v>27</v>
      </c>
      <c r="BF10" s="24"/>
      <c r="BG10" s="24"/>
      <c r="BH10" s="24"/>
      <c r="BI10" s="25"/>
      <c r="BJ10" s="25"/>
      <c r="BK10" s="25"/>
      <c r="BL10" s="25"/>
      <c r="BM10" s="25"/>
      <c r="BN10" s="26"/>
      <c r="BO10" s="26"/>
    </row>
    <row r="11" s="4" customFormat="true" ht="149.25" hidden="false" customHeight="true" outlineLevel="0" collapsed="false">
      <c r="A11" s="23"/>
      <c r="B11" s="24" t="s">
        <v>28</v>
      </c>
      <c r="C11" s="26" t="s">
        <v>29</v>
      </c>
      <c r="D11" s="25" t="s">
        <v>30</v>
      </c>
      <c r="E11" s="25" t="s">
        <v>31</v>
      </c>
      <c r="F11" s="23"/>
      <c r="G11" s="25" t="s">
        <v>28</v>
      </c>
      <c r="H11" s="26" t="s">
        <v>29</v>
      </c>
      <c r="I11" s="25" t="s">
        <v>30</v>
      </c>
      <c r="J11" s="25" t="s">
        <v>31</v>
      </c>
      <c r="K11" s="25" t="s">
        <v>28</v>
      </c>
      <c r="L11" s="26" t="s">
        <v>29</v>
      </c>
      <c r="M11" s="25" t="s">
        <v>30</v>
      </c>
      <c r="N11" s="25" t="s">
        <v>31</v>
      </c>
      <c r="O11" s="25" t="s">
        <v>32</v>
      </c>
      <c r="P11" s="25" t="s">
        <v>29</v>
      </c>
      <c r="Q11" s="25" t="s">
        <v>30</v>
      </c>
      <c r="R11" s="25" t="s">
        <v>31</v>
      </c>
      <c r="S11" s="25"/>
      <c r="T11" s="23"/>
      <c r="U11" s="25" t="s">
        <v>28</v>
      </c>
      <c r="V11" s="26" t="s">
        <v>29</v>
      </c>
      <c r="W11" s="25" t="s">
        <v>30</v>
      </c>
      <c r="X11" s="25" t="s">
        <v>31</v>
      </c>
      <c r="Y11" s="25" t="s">
        <v>28</v>
      </c>
      <c r="Z11" s="26" t="s">
        <v>29</v>
      </c>
      <c r="AA11" s="25" t="s">
        <v>30</v>
      </c>
      <c r="AB11" s="25" t="s">
        <v>31</v>
      </c>
      <c r="AC11" s="26" t="s">
        <v>32</v>
      </c>
      <c r="AD11" s="26" t="s">
        <v>29</v>
      </c>
      <c r="AE11" s="26" t="s">
        <v>30</v>
      </c>
      <c r="AF11" s="26" t="s">
        <v>31</v>
      </c>
      <c r="AG11" s="25"/>
      <c r="AH11" s="26"/>
      <c r="AI11" s="26"/>
      <c r="AJ11" s="23"/>
      <c r="AK11" s="25" t="s">
        <v>28</v>
      </c>
      <c r="AL11" s="26" t="s">
        <v>29</v>
      </c>
      <c r="AM11" s="25" t="s">
        <v>30</v>
      </c>
      <c r="AN11" s="25" t="s">
        <v>31</v>
      </c>
      <c r="AO11" s="25" t="s">
        <v>28</v>
      </c>
      <c r="AP11" s="26" t="s">
        <v>29</v>
      </c>
      <c r="AQ11" s="25" t="s">
        <v>30</v>
      </c>
      <c r="AR11" s="25" t="s">
        <v>31</v>
      </c>
      <c r="AS11" s="26" t="s">
        <v>32</v>
      </c>
      <c r="AT11" s="26" t="s">
        <v>29</v>
      </c>
      <c r="AU11" s="26" t="s">
        <v>30</v>
      </c>
      <c r="AV11" s="26" t="s">
        <v>31</v>
      </c>
      <c r="AW11" s="25"/>
      <c r="AX11" s="26"/>
      <c r="AY11" s="26"/>
      <c r="AZ11" s="23"/>
      <c r="BA11" s="25" t="s">
        <v>28</v>
      </c>
      <c r="BB11" s="26" t="s">
        <v>29</v>
      </c>
      <c r="BC11" s="25" t="s">
        <v>30</v>
      </c>
      <c r="BD11" s="25" t="s">
        <v>31</v>
      </c>
      <c r="BE11" s="25" t="s">
        <v>28</v>
      </c>
      <c r="BF11" s="26" t="s">
        <v>29</v>
      </c>
      <c r="BG11" s="25" t="s">
        <v>30</v>
      </c>
      <c r="BH11" s="25" t="s">
        <v>31</v>
      </c>
      <c r="BI11" s="26" t="s">
        <v>32</v>
      </c>
      <c r="BJ11" s="26" t="s">
        <v>29</v>
      </c>
      <c r="BK11" s="26" t="s">
        <v>30</v>
      </c>
      <c r="BL11" s="26" t="s">
        <v>31</v>
      </c>
      <c r="BM11" s="25"/>
      <c r="BN11" s="26"/>
      <c r="BO11" s="26"/>
    </row>
    <row r="12" s="31" customFormat="true" ht="40.5" hidden="false" customHeight="true" outlineLevel="0" collapsed="false">
      <c r="A12" s="28" t="n">
        <v>1</v>
      </c>
      <c r="B12" s="28" t="s">
        <v>33</v>
      </c>
      <c r="C12" s="28" t="n">
        <v>3</v>
      </c>
      <c r="D12" s="28" t="n">
        <v>4</v>
      </c>
      <c r="E12" s="28" t="n">
        <v>5</v>
      </c>
      <c r="F12" s="28" t="s">
        <v>34</v>
      </c>
      <c r="G12" s="28" t="s">
        <v>35</v>
      </c>
      <c r="H12" s="28" t="n">
        <v>8</v>
      </c>
      <c r="I12" s="28" t="n">
        <v>9</v>
      </c>
      <c r="J12" s="28" t="n">
        <v>10</v>
      </c>
      <c r="K12" s="28" t="s">
        <v>36</v>
      </c>
      <c r="L12" s="28" t="n">
        <v>12</v>
      </c>
      <c r="M12" s="28" t="n">
        <v>13</v>
      </c>
      <c r="N12" s="28" t="n">
        <v>14</v>
      </c>
      <c r="O12" s="29" t="s">
        <v>37</v>
      </c>
      <c r="P12" s="29" t="n">
        <v>16</v>
      </c>
      <c r="Q12" s="29" t="n">
        <v>17</v>
      </c>
      <c r="R12" s="29" t="n">
        <v>18</v>
      </c>
      <c r="S12" s="29" t="s">
        <v>38</v>
      </c>
      <c r="T12" s="28" t="s">
        <v>39</v>
      </c>
      <c r="U12" s="28" t="s">
        <v>40</v>
      </c>
      <c r="V12" s="28" t="n">
        <v>22</v>
      </c>
      <c r="W12" s="28" t="n">
        <v>23</v>
      </c>
      <c r="X12" s="28" t="n">
        <v>24</v>
      </c>
      <c r="Y12" s="28" t="s">
        <v>41</v>
      </c>
      <c r="Z12" s="28" t="n">
        <v>26</v>
      </c>
      <c r="AA12" s="28" t="n">
        <v>27</v>
      </c>
      <c r="AB12" s="28" t="n">
        <v>28</v>
      </c>
      <c r="AC12" s="30" t="s">
        <v>42</v>
      </c>
      <c r="AD12" s="30" t="n">
        <v>30</v>
      </c>
      <c r="AE12" s="30" t="n">
        <v>31</v>
      </c>
      <c r="AF12" s="30" t="n">
        <v>32</v>
      </c>
      <c r="AG12" s="29" t="s">
        <v>43</v>
      </c>
      <c r="AH12" s="29" t="s">
        <v>44</v>
      </c>
      <c r="AI12" s="29" t="s">
        <v>45</v>
      </c>
      <c r="AJ12" s="28" t="s">
        <v>46</v>
      </c>
      <c r="AK12" s="28" t="s">
        <v>47</v>
      </c>
      <c r="AL12" s="28" t="n">
        <v>38</v>
      </c>
      <c r="AM12" s="28" t="n">
        <v>39</v>
      </c>
      <c r="AN12" s="28" t="n">
        <v>40</v>
      </c>
      <c r="AO12" s="28" t="s">
        <v>48</v>
      </c>
      <c r="AP12" s="28" t="n">
        <v>42</v>
      </c>
      <c r="AQ12" s="28" t="n">
        <v>43</v>
      </c>
      <c r="AR12" s="28" t="n">
        <v>44</v>
      </c>
      <c r="AS12" s="30" t="s">
        <v>49</v>
      </c>
      <c r="AT12" s="30" t="n">
        <v>46</v>
      </c>
      <c r="AU12" s="30" t="n">
        <v>47</v>
      </c>
      <c r="AV12" s="30" t="n">
        <v>48</v>
      </c>
      <c r="AW12" s="29" t="s">
        <v>50</v>
      </c>
      <c r="AX12" s="29" t="s">
        <v>51</v>
      </c>
      <c r="AY12" s="29" t="s">
        <v>52</v>
      </c>
      <c r="AZ12" s="28" t="s">
        <v>53</v>
      </c>
      <c r="BA12" s="28" t="s">
        <v>54</v>
      </c>
      <c r="BB12" s="28" t="n">
        <v>54</v>
      </c>
      <c r="BC12" s="28" t="n">
        <v>55</v>
      </c>
      <c r="BD12" s="28" t="n">
        <v>56</v>
      </c>
      <c r="BE12" s="28" t="s">
        <v>55</v>
      </c>
      <c r="BF12" s="28" t="n">
        <v>58</v>
      </c>
      <c r="BG12" s="28" t="n">
        <v>59</v>
      </c>
      <c r="BH12" s="28" t="n">
        <v>60</v>
      </c>
      <c r="BI12" s="30" t="s">
        <v>56</v>
      </c>
      <c r="BJ12" s="30" t="n">
        <v>62</v>
      </c>
      <c r="BK12" s="30" t="n">
        <v>63</v>
      </c>
      <c r="BL12" s="30" t="n">
        <v>64</v>
      </c>
      <c r="BM12" s="29" t="s">
        <v>57</v>
      </c>
      <c r="BN12" s="29" t="s">
        <v>58</v>
      </c>
      <c r="BO12" s="29" t="s">
        <v>59</v>
      </c>
    </row>
    <row r="13" s="34" customFormat="true" ht="159.75" hidden="false" customHeight="true" outlineLevel="0" collapsed="false">
      <c r="A13" s="32" t="s">
        <v>60</v>
      </c>
      <c r="B13" s="32"/>
      <c r="C13" s="32"/>
      <c r="D13" s="32"/>
      <c r="E13" s="32"/>
      <c r="F13" s="33" t="s">
        <v>61</v>
      </c>
      <c r="G13" s="33" t="s">
        <v>61</v>
      </c>
      <c r="H13" s="33" t="s">
        <v>61</v>
      </c>
      <c r="I13" s="33" t="s">
        <v>61</v>
      </c>
      <c r="J13" s="33" t="s">
        <v>61</v>
      </c>
      <c r="K13" s="33" t="s">
        <v>61</v>
      </c>
      <c r="L13" s="33" t="s">
        <v>61</v>
      </c>
      <c r="M13" s="33" t="s">
        <v>61</v>
      </c>
      <c r="N13" s="33" t="s">
        <v>61</v>
      </c>
      <c r="O13" s="33" t="s">
        <v>61</v>
      </c>
      <c r="P13" s="33" t="s">
        <v>61</v>
      </c>
      <c r="Q13" s="33" t="s">
        <v>61</v>
      </c>
      <c r="R13" s="33" t="s">
        <v>61</v>
      </c>
      <c r="S13" s="33"/>
      <c r="T13" s="33" t="s">
        <v>61</v>
      </c>
      <c r="U13" s="33" t="s">
        <v>61</v>
      </c>
      <c r="V13" s="33" t="s">
        <v>61</v>
      </c>
      <c r="W13" s="33" t="s">
        <v>61</v>
      </c>
      <c r="X13" s="33" t="s">
        <v>61</v>
      </c>
      <c r="Y13" s="33" t="s">
        <v>61</v>
      </c>
      <c r="Z13" s="33" t="s">
        <v>61</v>
      </c>
      <c r="AA13" s="33" t="s">
        <v>61</v>
      </c>
      <c r="AB13" s="33" t="s">
        <v>61</v>
      </c>
      <c r="AC13" s="33" t="s">
        <v>61</v>
      </c>
      <c r="AD13" s="33" t="s">
        <v>61</v>
      </c>
      <c r="AE13" s="33" t="s">
        <v>61</v>
      </c>
      <c r="AF13" s="33" t="s">
        <v>61</v>
      </c>
      <c r="AG13" s="33"/>
      <c r="AH13" s="33" t="s">
        <v>61</v>
      </c>
      <c r="AI13" s="33" t="s">
        <v>61</v>
      </c>
      <c r="AJ13" s="33" t="s">
        <v>61</v>
      </c>
      <c r="AK13" s="33" t="s">
        <v>61</v>
      </c>
      <c r="AL13" s="33" t="s">
        <v>61</v>
      </c>
      <c r="AM13" s="33" t="s">
        <v>61</v>
      </c>
      <c r="AN13" s="33" t="s">
        <v>61</v>
      </c>
      <c r="AO13" s="33" t="s">
        <v>61</v>
      </c>
      <c r="AP13" s="33" t="s">
        <v>61</v>
      </c>
      <c r="AQ13" s="33" t="s">
        <v>61</v>
      </c>
      <c r="AR13" s="33" t="s">
        <v>61</v>
      </c>
      <c r="AS13" s="33" t="s">
        <v>61</v>
      </c>
      <c r="AT13" s="33" t="s">
        <v>61</v>
      </c>
      <c r="AU13" s="33" t="s">
        <v>61</v>
      </c>
      <c r="AV13" s="33" t="s">
        <v>61</v>
      </c>
      <c r="AW13" s="33"/>
      <c r="AX13" s="33" t="s">
        <v>61</v>
      </c>
      <c r="AY13" s="33" t="s">
        <v>61</v>
      </c>
      <c r="AZ13" s="33" t="s">
        <v>61</v>
      </c>
      <c r="BA13" s="33" t="s">
        <v>61</v>
      </c>
      <c r="BB13" s="33" t="s">
        <v>61</v>
      </c>
      <c r="BC13" s="33" t="s">
        <v>61</v>
      </c>
      <c r="BD13" s="33" t="s">
        <v>61</v>
      </c>
      <c r="BE13" s="33" t="s">
        <v>61</v>
      </c>
      <c r="BF13" s="33" t="s">
        <v>61</v>
      </c>
      <c r="BG13" s="33" t="s">
        <v>61</v>
      </c>
      <c r="BH13" s="33" t="s">
        <v>61</v>
      </c>
      <c r="BI13" s="33" t="s">
        <v>61</v>
      </c>
      <c r="BJ13" s="33" t="s">
        <v>61</v>
      </c>
      <c r="BK13" s="33" t="s">
        <v>61</v>
      </c>
      <c r="BL13" s="33" t="s">
        <v>61</v>
      </c>
      <c r="BM13" s="33"/>
      <c r="BN13" s="33" t="s">
        <v>61</v>
      </c>
      <c r="BO13" s="33" t="s">
        <v>61</v>
      </c>
    </row>
    <row r="14" s="36" customFormat="true" ht="60.75" hidden="false" customHeight="true" outlineLevel="0" collapsed="false">
      <c r="A14" s="32" t="s">
        <v>62</v>
      </c>
      <c r="B14" s="32"/>
      <c r="C14" s="32"/>
      <c r="D14" s="32"/>
      <c r="E14" s="32"/>
      <c r="F14" s="33" t="s">
        <v>61</v>
      </c>
      <c r="G14" s="33" t="s">
        <v>61</v>
      </c>
      <c r="H14" s="33" t="s">
        <v>61</v>
      </c>
      <c r="I14" s="33" t="s">
        <v>61</v>
      </c>
      <c r="J14" s="33" t="s">
        <v>61</v>
      </c>
      <c r="K14" s="33" t="s">
        <v>61</v>
      </c>
      <c r="L14" s="33" t="s">
        <v>61</v>
      </c>
      <c r="M14" s="33" t="s">
        <v>61</v>
      </c>
      <c r="N14" s="33" t="s">
        <v>61</v>
      </c>
      <c r="O14" s="33" t="s">
        <v>61</v>
      </c>
      <c r="P14" s="33" t="s">
        <v>61</v>
      </c>
      <c r="Q14" s="33" t="s">
        <v>61</v>
      </c>
      <c r="R14" s="33" t="s">
        <v>61</v>
      </c>
      <c r="S14" s="33"/>
      <c r="T14" s="33" t="s">
        <v>61</v>
      </c>
      <c r="U14" s="33" t="s">
        <v>61</v>
      </c>
      <c r="V14" s="33" t="s">
        <v>61</v>
      </c>
      <c r="W14" s="33" t="s">
        <v>61</v>
      </c>
      <c r="X14" s="33" t="s">
        <v>61</v>
      </c>
      <c r="Y14" s="33" t="s">
        <v>61</v>
      </c>
      <c r="Z14" s="33" t="s">
        <v>61</v>
      </c>
      <c r="AA14" s="33" t="s">
        <v>61</v>
      </c>
      <c r="AB14" s="33" t="s">
        <v>61</v>
      </c>
      <c r="AC14" s="33" t="s">
        <v>61</v>
      </c>
      <c r="AD14" s="33" t="s">
        <v>61</v>
      </c>
      <c r="AE14" s="33" t="s">
        <v>61</v>
      </c>
      <c r="AF14" s="33" t="s">
        <v>61</v>
      </c>
      <c r="AG14" s="35"/>
      <c r="AH14" s="33" t="s">
        <v>61</v>
      </c>
      <c r="AI14" s="33" t="s">
        <v>61</v>
      </c>
      <c r="AJ14" s="33" t="s">
        <v>61</v>
      </c>
      <c r="AK14" s="33" t="s">
        <v>61</v>
      </c>
      <c r="AL14" s="33" t="s">
        <v>61</v>
      </c>
      <c r="AM14" s="33" t="s">
        <v>61</v>
      </c>
      <c r="AN14" s="33" t="s">
        <v>61</v>
      </c>
      <c r="AO14" s="33" t="s">
        <v>61</v>
      </c>
      <c r="AP14" s="33" t="s">
        <v>61</v>
      </c>
      <c r="AQ14" s="33" t="s">
        <v>61</v>
      </c>
      <c r="AR14" s="33" t="s">
        <v>61</v>
      </c>
      <c r="AS14" s="33" t="s">
        <v>61</v>
      </c>
      <c r="AT14" s="33" t="s">
        <v>61</v>
      </c>
      <c r="AU14" s="33" t="s">
        <v>61</v>
      </c>
      <c r="AV14" s="33" t="s">
        <v>61</v>
      </c>
      <c r="AW14" s="35"/>
      <c r="AX14" s="33" t="s">
        <v>61</v>
      </c>
      <c r="AY14" s="33" t="s">
        <v>61</v>
      </c>
      <c r="AZ14" s="33" t="s">
        <v>61</v>
      </c>
      <c r="BA14" s="33" t="s">
        <v>61</v>
      </c>
      <c r="BB14" s="33" t="s">
        <v>61</v>
      </c>
      <c r="BC14" s="33" t="s">
        <v>61</v>
      </c>
      <c r="BD14" s="33" t="s">
        <v>61</v>
      </c>
      <c r="BE14" s="33" t="s">
        <v>61</v>
      </c>
      <c r="BF14" s="33" t="s">
        <v>61</v>
      </c>
      <c r="BG14" s="33" t="s">
        <v>61</v>
      </c>
      <c r="BH14" s="33" t="s">
        <v>61</v>
      </c>
      <c r="BI14" s="33" t="s">
        <v>61</v>
      </c>
      <c r="BJ14" s="33" t="s">
        <v>61</v>
      </c>
      <c r="BK14" s="33" t="s">
        <v>61</v>
      </c>
      <c r="BL14" s="33" t="s">
        <v>61</v>
      </c>
      <c r="BM14" s="35"/>
      <c r="BN14" s="33" t="s">
        <v>61</v>
      </c>
      <c r="BO14" s="33" t="s">
        <v>61</v>
      </c>
    </row>
    <row r="15" s="36" customFormat="true" ht="45.75" hidden="false" customHeight="true" outlineLevel="0" collapsed="false">
      <c r="A15" s="32" t="s">
        <v>63</v>
      </c>
      <c r="B15" s="32"/>
      <c r="C15" s="32"/>
      <c r="D15" s="32"/>
      <c r="E15" s="32"/>
      <c r="F15" s="33" t="s">
        <v>61</v>
      </c>
      <c r="G15" s="33" t="s">
        <v>61</v>
      </c>
      <c r="H15" s="33" t="s">
        <v>61</v>
      </c>
      <c r="I15" s="33" t="s">
        <v>61</v>
      </c>
      <c r="J15" s="33" t="s">
        <v>61</v>
      </c>
      <c r="K15" s="33" t="s">
        <v>61</v>
      </c>
      <c r="L15" s="33" t="s">
        <v>61</v>
      </c>
      <c r="M15" s="33" t="s">
        <v>61</v>
      </c>
      <c r="N15" s="33" t="s">
        <v>61</v>
      </c>
      <c r="O15" s="33" t="s">
        <v>61</v>
      </c>
      <c r="P15" s="33" t="s">
        <v>61</v>
      </c>
      <c r="Q15" s="33" t="s">
        <v>61</v>
      </c>
      <c r="R15" s="33" t="s">
        <v>61</v>
      </c>
      <c r="S15" s="33"/>
      <c r="T15" s="33" t="s">
        <v>61</v>
      </c>
      <c r="U15" s="33" t="s">
        <v>61</v>
      </c>
      <c r="V15" s="33" t="s">
        <v>61</v>
      </c>
      <c r="W15" s="33" t="s">
        <v>61</v>
      </c>
      <c r="X15" s="33" t="s">
        <v>61</v>
      </c>
      <c r="Y15" s="33" t="s">
        <v>61</v>
      </c>
      <c r="Z15" s="33" t="s">
        <v>61</v>
      </c>
      <c r="AA15" s="33" t="s">
        <v>61</v>
      </c>
      <c r="AB15" s="33" t="s">
        <v>61</v>
      </c>
      <c r="AC15" s="33" t="s">
        <v>61</v>
      </c>
      <c r="AD15" s="33" t="s">
        <v>61</v>
      </c>
      <c r="AE15" s="33" t="s">
        <v>61</v>
      </c>
      <c r="AF15" s="33" t="s">
        <v>61</v>
      </c>
      <c r="AG15" s="35"/>
      <c r="AH15" s="33" t="s">
        <v>61</v>
      </c>
      <c r="AI15" s="33" t="s">
        <v>61</v>
      </c>
      <c r="AJ15" s="33" t="s">
        <v>61</v>
      </c>
      <c r="AK15" s="33" t="s">
        <v>61</v>
      </c>
      <c r="AL15" s="33" t="s">
        <v>61</v>
      </c>
      <c r="AM15" s="33" t="s">
        <v>61</v>
      </c>
      <c r="AN15" s="33" t="s">
        <v>61</v>
      </c>
      <c r="AO15" s="33" t="s">
        <v>61</v>
      </c>
      <c r="AP15" s="33" t="s">
        <v>61</v>
      </c>
      <c r="AQ15" s="33" t="s">
        <v>61</v>
      </c>
      <c r="AR15" s="33" t="s">
        <v>61</v>
      </c>
      <c r="AS15" s="33" t="s">
        <v>61</v>
      </c>
      <c r="AT15" s="33" t="s">
        <v>61</v>
      </c>
      <c r="AU15" s="33" t="s">
        <v>61</v>
      </c>
      <c r="AV15" s="33" t="s">
        <v>61</v>
      </c>
      <c r="AW15" s="35"/>
      <c r="AX15" s="33" t="s">
        <v>61</v>
      </c>
      <c r="AY15" s="33" t="s">
        <v>61</v>
      </c>
      <c r="AZ15" s="33" t="s">
        <v>61</v>
      </c>
      <c r="BA15" s="33" t="s">
        <v>61</v>
      </c>
      <c r="BB15" s="33" t="s">
        <v>61</v>
      </c>
      <c r="BC15" s="33" t="s">
        <v>61</v>
      </c>
      <c r="BD15" s="33" t="s">
        <v>61</v>
      </c>
      <c r="BE15" s="33" t="s">
        <v>61</v>
      </c>
      <c r="BF15" s="33" t="s">
        <v>61</v>
      </c>
      <c r="BG15" s="33" t="s">
        <v>61</v>
      </c>
      <c r="BH15" s="33" t="s">
        <v>61</v>
      </c>
      <c r="BI15" s="33" t="s">
        <v>61</v>
      </c>
      <c r="BJ15" s="33" t="s">
        <v>61</v>
      </c>
      <c r="BK15" s="33" t="s">
        <v>61</v>
      </c>
      <c r="BL15" s="33" t="s">
        <v>61</v>
      </c>
      <c r="BM15" s="35"/>
      <c r="BN15" s="33" t="s">
        <v>61</v>
      </c>
      <c r="BO15" s="33" t="s">
        <v>61</v>
      </c>
    </row>
    <row r="16" customFormat="false" ht="99.75" hidden="false" customHeight="true" outlineLevel="0" collapsed="false">
      <c r="A16" s="37" t="s">
        <v>64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8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8"/>
      <c r="AE16" s="38"/>
      <c r="AF16" s="38"/>
      <c r="AG16" s="39"/>
      <c r="AH16" s="38"/>
      <c r="AI16" s="38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38"/>
      <c r="AU16" s="38"/>
      <c r="AV16" s="38"/>
      <c r="AW16" s="39"/>
      <c r="AX16" s="38"/>
      <c r="AY16" s="38"/>
      <c r="AZ16" s="37"/>
      <c r="BA16" s="37"/>
      <c r="BB16" s="37"/>
      <c r="BC16" s="37"/>
      <c r="BD16" s="37"/>
      <c r="BE16" s="37"/>
      <c r="BF16" s="37"/>
      <c r="BG16" s="37"/>
      <c r="BH16" s="37"/>
      <c r="BI16" s="38"/>
      <c r="BJ16" s="38"/>
      <c r="BK16" s="38"/>
      <c r="BL16" s="38"/>
      <c r="BM16" s="39"/>
      <c r="BN16" s="38"/>
      <c r="BO16" s="38"/>
    </row>
    <row r="17" customFormat="false" ht="56.25" hidden="false" customHeight="false" outlineLevel="0" collapsed="false">
      <c r="A17" s="40" t="s">
        <v>65</v>
      </c>
      <c r="B17" s="40"/>
      <c r="C17" s="40"/>
      <c r="D17" s="40"/>
      <c r="E17" s="40"/>
      <c r="F17" s="41" t="n">
        <f aca="false">G17+K17</f>
        <v>0</v>
      </c>
      <c r="G17" s="41" t="n">
        <f aca="false">H17+I17+J17</f>
        <v>0</v>
      </c>
      <c r="H17" s="41"/>
      <c r="I17" s="41"/>
      <c r="J17" s="41"/>
      <c r="K17" s="41" t="n">
        <f aca="false">L17+M17+N17</f>
        <v>0</v>
      </c>
      <c r="L17" s="41"/>
      <c r="M17" s="41"/>
      <c r="N17" s="41"/>
      <c r="O17" s="41" t="n">
        <f aca="false">P17+Q17+R17</f>
        <v>0</v>
      </c>
      <c r="P17" s="41"/>
      <c r="Q17" s="41"/>
      <c r="R17" s="41"/>
      <c r="S17" s="41" t="e">
        <f aca="false">O17/F17/12/1.302*1000</f>
        <v>#DIV/0!</v>
      </c>
      <c r="T17" s="41" t="n">
        <f aca="false">U17+Y17</f>
        <v>0</v>
      </c>
      <c r="U17" s="41" t="n">
        <f aca="false">V17+W17+X17</f>
        <v>0</v>
      </c>
      <c r="V17" s="41"/>
      <c r="W17" s="41"/>
      <c r="X17" s="41"/>
      <c r="Y17" s="41" t="n">
        <f aca="false">Z17+AA17+AB17</f>
        <v>0</v>
      </c>
      <c r="Z17" s="41"/>
      <c r="AA17" s="41"/>
      <c r="AB17" s="41"/>
      <c r="AC17" s="41" t="n">
        <f aca="false">AD17+AE17+AF17</f>
        <v>0</v>
      </c>
      <c r="AD17" s="41"/>
      <c r="AE17" s="41"/>
      <c r="AF17" s="41"/>
      <c r="AG17" s="41" t="e">
        <f aca="false">AC17/T17/12/1.302*1000</f>
        <v>#DIV/0!</v>
      </c>
      <c r="AH17" s="41" t="n">
        <f aca="false">AC17-O17</f>
        <v>0</v>
      </c>
      <c r="AI17" s="41" t="n">
        <f aca="false">AD17-P17</f>
        <v>0</v>
      </c>
      <c r="AJ17" s="41" t="n">
        <f aca="false">AK17+AO17</f>
        <v>0</v>
      </c>
      <c r="AK17" s="41" t="n">
        <f aca="false">AL17+AM17+AN17</f>
        <v>0</v>
      </c>
      <c r="AL17" s="41"/>
      <c r="AM17" s="41"/>
      <c r="AN17" s="41"/>
      <c r="AO17" s="41" t="n">
        <f aca="false">AP17+AQ17+AR17</f>
        <v>0</v>
      </c>
      <c r="AP17" s="41"/>
      <c r="AQ17" s="41"/>
      <c r="AR17" s="41"/>
      <c r="AS17" s="41" t="n">
        <f aca="false">AT17+AU17+AV17</f>
        <v>0</v>
      </c>
      <c r="AT17" s="41"/>
      <c r="AU17" s="41"/>
      <c r="AV17" s="41"/>
      <c r="AW17" s="41" t="e">
        <f aca="false">AS17/AJ17/12/1.302*1000</f>
        <v>#DIV/0!</v>
      </c>
      <c r="AX17" s="41" t="n">
        <f aca="false">AS17-AC17</f>
        <v>0</v>
      </c>
      <c r="AY17" s="41" t="n">
        <f aca="false">AT17-AD17</f>
        <v>0</v>
      </c>
      <c r="AZ17" s="41" t="n">
        <f aca="false">BA17+BE17</f>
        <v>0</v>
      </c>
      <c r="BA17" s="41" t="n">
        <f aca="false">BB17+BC17+BD17</f>
        <v>0</v>
      </c>
      <c r="BB17" s="41"/>
      <c r="BC17" s="41"/>
      <c r="BD17" s="41"/>
      <c r="BE17" s="41" t="n">
        <f aca="false">BF17+BG17+BH17</f>
        <v>0</v>
      </c>
      <c r="BF17" s="41"/>
      <c r="BG17" s="41"/>
      <c r="BH17" s="41"/>
      <c r="BI17" s="41" t="n">
        <f aca="false">BJ17+BK17+BL17</f>
        <v>0</v>
      </c>
      <c r="BJ17" s="41"/>
      <c r="BK17" s="41"/>
      <c r="BL17" s="41"/>
      <c r="BM17" s="41" t="e">
        <f aca="false">BI17/AZ17/12/1.302*1000</f>
        <v>#DIV/0!</v>
      </c>
      <c r="BN17" s="41" t="n">
        <f aca="false">BI17-AS17</f>
        <v>0</v>
      </c>
      <c r="BO17" s="41" t="n">
        <f aca="false">BJ17-AT17</f>
        <v>0</v>
      </c>
    </row>
    <row r="18" customFormat="false" ht="56.25" hidden="false" customHeight="false" outlineLevel="0" collapsed="false">
      <c r="A18" s="40" t="s">
        <v>66</v>
      </c>
      <c r="B18" s="40"/>
      <c r="C18" s="40"/>
      <c r="D18" s="40"/>
      <c r="E18" s="40"/>
      <c r="F18" s="41" t="n">
        <f aca="false">G18+K18</f>
        <v>0</v>
      </c>
      <c r="G18" s="41" t="n">
        <f aca="false">H18+I18+J18</f>
        <v>0</v>
      </c>
      <c r="H18" s="41"/>
      <c r="I18" s="41"/>
      <c r="J18" s="41"/>
      <c r="K18" s="41" t="n">
        <f aca="false">L18+M18+N18</f>
        <v>0</v>
      </c>
      <c r="L18" s="41"/>
      <c r="M18" s="41"/>
      <c r="N18" s="41"/>
      <c r="O18" s="41" t="n">
        <f aca="false">P18+Q18+R18</f>
        <v>0</v>
      </c>
      <c r="P18" s="41"/>
      <c r="Q18" s="41"/>
      <c r="R18" s="41"/>
      <c r="S18" s="41" t="e">
        <f aca="false">O18/F18/12/1.302*1000</f>
        <v>#DIV/0!</v>
      </c>
      <c r="T18" s="41" t="n">
        <f aca="false">U18+Y18</f>
        <v>0</v>
      </c>
      <c r="U18" s="41" t="n">
        <f aca="false">V18+W18+X18</f>
        <v>0</v>
      </c>
      <c r="V18" s="41"/>
      <c r="W18" s="41"/>
      <c r="X18" s="41"/>
      <c r="Y18" s="41" t="n">
        <f aca="false">Z18+AA18+AB18</f>
        <v>0</v>
      </c>
      <c r="Z18" s="41"/>
      <c r="AA18" s="41"/>
      <c r="AB18" s="41"/>
      <c r="AC18" s="41" t="n">
        <f aca="false">AD18+AE18+AF18</f>
        <v>0</v>
      </c>
      <c r="AD18" s="41"/>
      <c r="AE18" s="41"/>
      <c r="AF18" s="41"/>
      <c r="AG18" s="41" t="e">
        <f aca="false">AC18/T18/12/1.302*1000</f>
        <v>#DIV/0!</v>
      </c>
      <c r="AH18" s="41" t="n">
        <f aca="false">AC18-O18</f>
        <v>0</v>
      </c>
      <c r="AI18" s="41" t="n">
        <f aca="false">AD18-P18</f>
        <v>0</v>
      </c>
      <c r="AJ18" s="41" t="n">
        <f aca="false">AK18+AO18</f>
        <v>0</v>
      </c>
      <c r="AK18" s="41" t="n">
        <f aca="false">AL18+AM18+AN18</f>
        <v>0</v>
      </c>
      <c r="AL18" s="41"/>
      <c r="AM18" s="41"/>
      <c r="AN18" s="41"/>
      <c r="AO18" s="41" t="n">
        <f aca="false">AP18+AQ18+AR18</f>
        <v>0</v>
      </c>
      <c r="AP18" s="41"/>
      <c r="AQ18" s="41"/>
      <c r="AR18" s="41"/>
      <c r="AS18" s="41" t="n">
        <f aca="false">AT18+AU18+AV18</f>
        <v>0</v>
      </c>
      <c r="AT18" s="41"/>
      <c r="AU18" s="41"/>
      <c r="AV18" s="41"/>
      <c r="AW18" s="41" t="e">
        <f aca="false">AS18/AJ18/12/1.302*1000</f>
        <v>#DIV/0!</v>
      </c>
      <c r="AX18" s="41" t="n">
        <f aca="false">AS18-AC18</f>
        <v>0</v>
      </c>
      <c r="AY18" s="41" t="n">
        <f aca="false">AT18-AD18</f>
        <v>0</v>
      </c>
      <c r="AZ18" s="41" t="n">
        <f aca="false">BA18+BE18</f>
        <v>0</v>
      </c>
      <c r="BA18" s="41" t="n">
        <f aca="false">BB18+BC18+BD18</f>
        <v>0</v>
      </c>
      <c r="BB18" s="41"/>
      <c r="BC18" s="41"/>
      <c r="BD18" s="41"/>
      <c r="BE18" s="41" t="n">
        <f aca="false">BF18+BG18+BH18</f>
        <v>0</v>
      </c>
      <c r="BF18" s="41"/>
      <c r="BG18" s="41"/>
      <c r="BH18" s="41"/>
      <c r="BI18" s="41" t="n">
        <f aca="false">BJ18+BK18+BL18</f>
        <v>0</v>
      </c>
      <c r="BJ18" s="41"/>
      <c r="BK18" s="41"/>
      <c r="BL18" s="41"/>
      <c r="BM18" s="41" t="e">
        <f aca="false">BI18/AZ18/12/1.302*1000</f>
        <v>#DIV/0!</v>
      </c>
      <c r="BN18" s="41" t="n">
        <f aca="false">BI18-AS18</f>
        <v>0</v>
      </c>
      <c r="BO18" s="41" t="n">
        <f aca="false">BJ18-AT18</f>
        <v>0</v>
      </c>
    </row>
    <row r="19" customFormat="false" ht="56.25" hidden="false" customHeight="false" outlineLevel="0" collapsed="false">
      <c r="A19" s="40" t="s">
        <v>67</v>
      </c>
      <c r="B19" s="40"/>
      <c r="C19" s="40"/>
      <c r="D19" s="40"/>
      <c r="E19" s="40"/>
      <c r="F19" s="41" t="n">
        <f aca="false">G19+K19</f>
        <v>0</v>
      </c>
      <c r="G19" s="41" t="n">
        <f aca="false">H19+I19+J19</f>
        <v>0</v>
      </c>
      <c r="H19" s="41"/>
      <c r="I19" s="41"/>
      <c r="J19" s="41"/>
      <c r="K19" s="41" t="n">
        <f aca="false">L19+M19+N19</f>
        <v>0</v>
      </c>
      <c r="L19" s="41"/>
      <c r="M19" s="41"/>
      <c r="N19" s="41"/>
      <c r="O19" s="41" t="n">
        <f aca="false">P19+Q19+R19</f>
        <v>0</v>
      </c>
      <c r="P19" s="41"/>
      <c r="Q19" s="41"/>
      <c r="R19" s="41"/>
      <c r="S19" s="41" t="e">
        <f aca="false">O19/F19/12/1.302*1000</f>
        <v>#DIV/0!</v>
      </c>
      <c r="T19" s="41" t="n">
        <f aca="false">U19+Y19</f>
        <v>0</v>
      </c>
      <c r="U19" s="41" t="n">
        <f aca="false">V19+W19+X19</f>
        <v>0</v>
      </c>
      <c r="V19" s="41"/>
      <c r="W19" s="41"/>
      <c r="X19" s="41"/>
      <c r="Y19" s="41" t="n">
        <f aca="false">Z19+AA19+AB19</f>
        <v>0</v>
      </c>
      <c r="Z19" s="41"/>
      <c r="AA19" s="41"/>
      <c r="AB19" s="41"/>
      <c r="AC19" s="41" t="n">
        <f aca="false">AD19+AE19+AF19</f>
        <v>0</v>
      </c>
      <c r="AD19" s="41"/>
      <c r="AE19" s="41"/>
      <c r="AF19" s="41"/>
      <c r="AG19" s="41" t="e">
        <f aca="false">AC19/T19/12/1.302*1000</f>
        <v>#DIV/0!</v>
      </c>
      <c r="AH19" s="41" t="n">
        <f aca="false">AC19-O19</f>
        <v>0</v>
      </c>
      <c r="AI19" s="41" t="n">
        <f aca="false">AD19-P19</f>
        <v>0</v>
      </c>
      <c r="AJ19" s="41" t="n">
        <f aca="false">AK19+AO19</f>
        <v>0</v>
      </c>
      <c r="AK19" s="41" t="n">
        <f aca="false">AL19+AM19+AN19</f>
        <v>0</v>
      </c>
      <c r="AL19" s="41"/>
      <c r="AM19" s="41"/>
      <c r="AN19" s="41"/>
      <c r="AO19" s="41" t="n">
        <f aca="false">AP19+AQ19+AR19</f>
        <v>0</v>
      </c>
      <c r="AP19" s="41"/>
      <c r="AQ19" s="41"/>
      <c r="AR19" s="41"/>
      <c r="AS19" s="41" t="n">
        <f aca="false">AT19+AU19+AV19</f>
        <v>0</v>
      </c>
      <c r="AT19" s="41"/>
      <c r="AU19" s="41"/>
      <c r="AV19" s="41"/>
      <c r="AW19" s="41" t="e">
        <f aca="false">AS19/AJ19/12/1.302*1000</f>
        <v>#DIV/0!</v>
      </c>
      <c r="AX19" s="41" t="n">
        <f aca="false">AS19-AC19</f>
        <v>0</v>
      </c>
      <c r="AY19" s="41" t="n">
        <f aca="false">AT19-AD19</f>
        <v>0</v>
      </c>
      <c r="AZ19" s="41" t="n">
        <f aca="false">BA19+BE19</f>
        <v>0</v>
      </c>
      <c r="BA19" s="41" t="n">
        <f aca="false">BB19+BC19+BD19</f>
        <v>0</v>
      </c>
      <c r="BB19" s="41"/>
      <c r="BC19" s="41"/>
      <c r="BD19" s="41"/>
      <c r="BE19" s="41" t="n">
        <f aca="false">BF19+BG19+BH19</f>
        <v>0</v>
      </c>
      <c r="BF19" s="41"/>
      <c r="BG19" s="41"/>
      <c r="BH19" s="41"/>
      <c r="BI19" s="41" t="n">
        <f aca="false">BJ19+BK19+BL19</f>
        <v>0</v>
      </c>
      <c r="BJ19" s="41"/>
      <c r="BK19" s="41"/>
      <c r="BL19" s="41"/>
      <c r="BM19" s="41" t="e">
        <f aca="false">BI19/AZ19/12/1.302*1000</f>
        <v>#DIV/0!</v>
      </c>
      <c r="BN19" s="41" t="n">
        <f aca="false">BI19-AS19</f>
        <v>0</v>
      </c>
      <c r="BO19" s="41" t="n">
        <f aca="false">BJ19-AT19</f>
        <v>0</v>
      </c>
    </row>
    <row r="20" customFormat="false" ht="97.5" hidden="false" customHeight="true" outlineLevel="0" collapsed="false">
      <c r="A20" s="40" t="s">
        <v>68</v>
      </c>
      <c r="B20" s="40"/>
      <c r="C20" s="40"/>
      <c r="D20" s="40"/>
      <c r="E20" s="40"/>
      <c r="F20" s="41" t="n">
        <f aca="false">G20+K20</f>
        <v>0</v>
      </c>
      <c r="G20" s="41" t="n">
        <f aca="false">H20+I20+J20</f>
        <v>0</v>
      </c>
      <c r="H20" s="41"/>
      <c r="I20" s="41"/>
      <c r="J20" s="41"/>
      <c r="K20" s="41" t="n">
        <f aca="false">L20+M20+N20</f>
        <v>0</v>
      </c>
      <c r="L20" s="41"/>
      <c r="M20" s="41"/>
      <c r="N20" s="41"/>
      <c r="O20" s="41" t="n">
        <f aca="false">P20+Q20+R20</f>
        <v>0</v>
      </c>
      <c r="P20" s="41"/>
      <c r="Q20" s="41"/>
      <c r="R20" s="41"/>
      <c r="S20" s="41" t="e">
        <f aca="false">O20/F20/12/1.302*1000</f>
        <v>#DIV/0!</v>
      </c>
      <c r="T20" s="41" t="n">
        <f aca="false">U20+Y20</f>
        <v>0</v>
      </c>
      <c r="U20" s="41" t="n">
        <f aca="false">V20+W20+X20</f>
        <v>0</v>
      </c>
      <c r="V20" s="41"/>
      <c r="W20" s="41"/>
      <c r="X20" s="41"/>
      <c r="Y20" s="41" t="n">
        <f aca="false">Z20+AA20+AB20</f>
        <v>0</v>
      </c>
      <c r="Z20" s="41"/>
      <c r="AA20" s="41"/>
      <c r="AB20" s="41"/>
      <c r="AC20" s="41" t="n">
        <f aca="false">AD20+AE20+AF20</f>
        <v>0</v>
      </c>
      <c r="AD20" s="41"/>
      <c r="AE20" s="41"/>
      <c r="AF20" s="41"/>
      <c r="AG20" s="41" t="e">
        <f aca="false">AC20/T20/12/1.302*1000</f>
        <v>#DIV/0!</v>
      </c>
      <c r="AH20" s="41" t="n">
        <f aca="false">AC20-O20</f>
        <v>0</v>
      </c>
      <c r="AI20" s="41" t="n">
        <f aca="false">AD20-P20</f>
        <v>0</v>
      </c>
      <c r="AJ20" s="41" t="n">
        <f aca="false">AK20+AO20</f>
        <v>0</v>
      </c>
      <c r="AK20" s="41" t="n">
        <f aca="false">AL20+AM20+AN20</f>
        <v>0</v>
      </c>
      <c r="AL20" s="41"/>
      <c r="AM20" s="41"/>
      <c r="AN20" s="41"/>
      <c r="AO20" s="41" t="n">
        <f aca="false">AP20+AQ20+AR20</f>
        <v>0</v>
      </c>
      <c r="AP20" s="41"/>
      <c r="AQ20" s="41"/>
      <c r="AR20" s="41"/>
      <c r="AS20" s="41" t="n">
        <f aca="false">AT20+AU20+AV20</f>
        <v>0</v>
      </c>
      <c r="AT20" s="41"/>
      <c r="AU20" s="41"/>
      <c r="AV20" s="41"/>
      <c r="AW20" s="41" t="e">
        <f aca="false">AS20/AJ20/12/1.302*1000</f>
        <v>#DIV/0!</v>
      </c>
      <c r="AX20" s="41" t="n">
        <f aca="false">AS20-AC20</f>
        <v>0</v>
      </c>
      <c r="AY20" s="41" t="n">
        <f aca="false">AT20-AD20</f>
        <v>0</v>
      </c>
      <c r="AZ20" s="41" t="n">
        <f aca="false">BA20+BE20</f>
        <v>0</v>
      </c>
      <c r="BA20" s="41" t="n">
        <f aca="false">BB20+BC20+BD20</f>
        <v>0</v>
      </c>
      <c r="BB20" s="41"/>
      <c r="BC20" s="41"/>
      <c r="BD20" s="41"/>
      <c r="BE20" s="41" t="n">
        <f aca="false">BF20+BG20+BH20</f>
        <v>0</v>
      </c>
      <c r="BF20" s="41"/>
      <c r="BG20" s="41"/>
      <c r="BH20" s="41"/>
      <c r="BI20" s="41" t="n">
        <f aca="false">BJ20+BK20+BL20</f>
        <v>0</v>
      </c>
      <c r="BJ20" s="41"/>
      <c r="BK20" s="41"/>
      <c r="BL20" s="41"/>
      <c r="BM20" s="41" t="e">
        <f aca="false">BI20/AZ20/12/1.302*1000</f>
        <v>#DIV/0!</v>
      </c>
      <c r="BN20" s="41" t="n">
        <f aca="false">BI20-AS20</f>
        <v>0</v>
      </c>
      <c r="BO20" s="41" t="n">
        <f aca="false">BJ20-AT20</f>
        <v>0</v>
      </c>
    </row>
    <row r="21" customFormat="false" ht="68.25" hidden="false" customHeight="true" outlineLevel="0" collapsed="false">
      <c r="A21" s="42" t="s">
        <v>69</v>
      </c>
      <c r="B21" s="42"/>
      <c r="C21" s="42"/>
      <c r="D21" s="42"/>
      <c r="E21" s="42"/>
      <c r="F21" s="41" t="n">
        <f aca="false">G21+K21</f>
        <v>0</v>
      </c>
      <c r="G21" s="41" t="n">
        <f aca="false">H21+I21+J21</f>
        <v>0</v>
      </c>
      <c r="H21" s="41"/>
      <c r="I21" s="41"/>
      <c r="J21" s="41"/>
      <c r="K21" s="41" t="n">
        <f aca="false">L21+M21+N21</f>
        <v>0</v>
      </c>
      <c r="L21" s="41"/>
      <c r="M21" s="41"/>
      <c r="N21" s="41"/>
      <c r="O21" s="41" t="n">
        <f aca="false">P21+Q21+R21</f>
        <v>0</v>
      </c>
      <c r="P21" s="41"/>
      <c r="Q21" s="41"/>
      <c r="R21" s="41"/>
      <c r="S21" s="41" t="e">
        <f aca="false">O21/F21/12/1.302*1000</f>
        <v>#DIV/0!</v>
      </c>
      <c r="T21" s="41" t="n">
        <f aca="false">U21+Y21</f>
        <v>0</v>
      </c>
      <c r="U21" s="41" t="n">
        <f aca="false">V21+W21+X21</f>
        <v>0</v>
      </c>
      <c r="V21" s="41"/>
      <c r="W21" s="41"/>
      <c r="X21" s="41"/>
      <c r="Y21" s="41" t="n">
        <f aca="false">Z21+AA21+AB21</f>
        <v>0</v>
      </c>
      <c r="Z21" s="41"/>
      <c r="AA21" s="41"/>
      <c r="AB21" s="41"/>
      <c r="AC21" s="41" t="n">
        <f aca="false">AD21+AE21+AF21</f>
        <v>0</v>
      </c>
      <c r="AD21" s="41"/>
      <c r="AE21" s="41"/>
      <c r="AF21" s="41"/>
      <c r="AG21" s="41" t="e">
        <f aca="false">AC21/T21/12/1.302*1000</f>
        <v>#DIV/0!</v>
      </c>
      <c r="AH21" s="41" t="n">
        <f aca="false">AC21-O21</f>
        <v>0</v>
      </c>
      <c r="AI21" s="41" t="n">
        <f aca="false">AD21-P21</f>
        <v>0</v>
      </c>
      <c r="AJ21" s="41" t="n">
        <f aca="false">AK21+AO21</f>
        <v>0</v>
      </c>
      <c r="AK21" s="41" t="n">
        <f aca="false">AL21+AM21+AN21</f>
        <v>0</v>
      </c>
      <c r="AL21" s="41"/>
      <c r="AM21" s="41"/>
      <c r="AN21" s="41"/>
      <c r="AO21" s="41" t="n">
        <f aca="false">AP21+AQ21+AR21</f>
        <v>0</v>
      </c>
      <c r="AP21" s="41"/>
      <c r="AQ21" s="41"/>
      <c r="AR21" s="41"/>
      <c r="AS21" s="41" t="n">
        <f aca="false">AT21+AU21+AV21</f>
        <v>0</v>
      </c>
      <c r="AT21" s="41"/>
      <c r="AU21" s="41"/>
      <c r="AV21" s="41"/>
      <c r="AW21" s="41" t="e">
        <f aca="false">AS21/AJ21/12/1.302*1000</f>
        <v>#DIV/0!</v>
      </c>
      <c r="AX21" s="41" t="n">
        <f aca="false">AS21-AC21</f>
        <v>0</v>
      </c>
      <c r="AY21" s="41" t="n">
        <f aca="false">AT21-AD21</f>
        <v>0</v>
      </c>
      <c r="AZ21" s="41" t="n">
        <f aca="false">BA21+BE21</f>
        <v>0</v>
      </c>
      <c r="BA21" s="41" t="n">
        <f aca="false">BB21+BC21+BD21</f>
        <v>0</v>
      </c>
      <c r="BB21" s="41"/>
      <c r="BC21" s="41"/>
      <c r="BD21" s="41"/>
      <c r="BE21" s="41" t="n">
        <f aca="false">BF21+BG21+BH21</f>
        <v>0</v>
      </c>
      <c r="BF21" s="41"/>
      <c r="BG21" s="41"/>
      <c r="BH21" s="41"/>
      <c r="BI21" s="41" t="n">
        <f aca="false">BJ21+BK21+BL21</f>
        <v>0</v>
      </c>
      <c r="BJ21" s="41"/>
      <c r="BK21" s="41"/>
      <c r="BL21" s="41"/>
      <c r="BM21" s="41" t="e">
        <f aca="false">BI21/AZ21/12/1.302*1000</f>
        <v>#DIV/0!</v>
      </c>
      <c r="BN21" s="41" t="n">
        <f aca="false">BI21-AS21</f>
        <v>0</v>
      </c>
      <c r="BO21" s="41" t="n">
        <f aca="false">BJ21-AT21</f>
        <v>0</v>
      </c>
    </row>
    <row r="22" customFormat="false" ht="177" hidden="false" customHeight="true" outlineLevel="0" collapsed="false">
      <c r="A22" s="42" t="s">
        <v>70</v>
      </c>
      <c r="B22" s="42"/>
      <c r="C22" s="42"/>
      <c r="D22" s="42"/>
      <c r="E22" s="42"/>
      <c r="F22" s="41" t="n">
        <f aca="false">G22+K22</f>
        <v>0</v>
      </c>
      <c r="G22" s="41" t="n">
        <f aca="false">H22+I22+J22</f>
        <v>0</v>
      </c>
      <c r="H22" s="41"/>
      <c r="I22" s="41"/>
      <c r="J22" s="41"/>
      <c r="K22" s="41" t="n">
        <f aca="false">L22+M22+N22</f>
        <v>0</v>
      </c>
      <c r="L22" s="41"/>
      <c r="M22" s="41"/>
      <c r="N22" s="41"/>
      <c r="O22" s="41" t="n">
        <f aca="false">P22+Q22+R22</f>
        <v>0</v>
      </c>
      <c r="P22" s="41"/>
      <c r="Q22" s="41"/>
      <c r="R22" s="41"/>
      <c r="S22" s="41" t="e">
        <f aca="false">O22/F22/12/1.302*1000</f>
        <v>#DIV/0!</v>
      </c>
      <c r="T22" s="41" t="n">
        <f aca="false">U22+Y22</f>
        <v>0</v>
      </c>
      <c r="U22" s="41" t="n">
        <f aca="false">V22+W22+X22</f>
        <v>0</v>
      </c>
      <c r="V22" s="41"/>
      <c r="W22" s="41"/>
      <c r="X22" s="41"/>
      <c r="Y22" s="41" t="n">
        <f aca="false">Z22+AA22+AB22</f>
        <v>0</v>
      </c>
      <c r="Z22" s="41"/>
      <c r="AA22" s="41"/>
      <c r="AB22" s="41"/>
      <c r="AC22" s="41" t="n">
        <f aca="false">AD22+AE22+AF22</f>
        <v>0</v>
      </c>
      <c r="AD22" s="41"/>
      <c r="AE22" s="41"/>
      <c r="AF22" s="41"/>
      <c r="AG22" s="41" t="e">
        <f aca="false">AC22/T22/12/1.302*1000</f>
        <v>#DIV/0!</v>
      </c>
      <c r="AH22" s="41" t="n">
        <f aca="false">AC22-O22</f>
        <v>0</v>
      </c>
      <c r="AI22" s="41" t="n">
        <f aca="false">AD22-P22</f>
        <v>0</v>
      </c>
      <c r="AJ22" s="41" t="n">
        <f aca="false">AK22+AO22</f>
        <v>0</v>
      </c>
      <c r="AK22" s="41" t="n">
        <f aca="false">AL22+AM22+AN22</f>
        <v>0</v>
      </c>
      <c r="AL22" s="41"/>
      <c r="AM22" s="41"/>
      <c r="AN22" s="41"/>
      <c r="AO22" s="41" t="n">
        <f aca="false">AP22+AQ22+AR22</f>
        <v>0</v>
      </c>
      <c r="AP22" s="41"/>
      <c r="AQ22" s="41"/>
      <c r="AR22" s="41"/>
      <c r="AS22" s="41" t="n">
        <f aca="false">AT22+AU22+AV22</f>
        <v>0</v>
      </c>
      <c r="AT22" s="41"/>
      <c r="AU22" s="41"/>
      <c r="AV22" s="41"/>
      <c r="AW22" s="41" t="e">
        <f aca="false">AS22/AJ22/12/1.302*1000</f>
        <v>#DIV/0!</v>
      </c>
      <c r="AX22" s="41" t="n">
        <f aca="false">AS22-AC22</f>
        <v>0</v>
      </c>
      <c r="AY22" s="41" t="n">
        <f aca="false">AT22-AD22</f>
        <v>0</v>
      </c>
      <c r="AZ22" s="41" t="n">
        <f aca="false">BA22+BE22</f>
        <v>0</v>
      </c>
      <c r="BA22" s="41" t="n">
        <f aca="false">BB22+BC22+BD22</f>
        <v>0</v>
      </c>
      <c r="BB22" s="41"/>
      <c r="BC22" s="41"/>
      <c r="BD22" s="41"/>
      <c r="BE22" s="41" t="n">
        <f aca="false">BF22+BG22+BH22</f>
        <v>0</v>
      </c>
      <c r="BF22" s="41"/>
      <c r="BG22" s="41"/>
      <c r="BH22" s="41"/>
      <c r="BI22" s="41" t="n">
        <f aca="false">BJ22+BK22+BL22</f>
        <v>0</v>
      </c>
      <c r="BJ22" s="41"/>
      <c r="BK22" s="41"/>
      <c r="BL22" s="41"/>
      <c r="BM22" s="41" t="e">
        <f aca="false">BI22/AZ22/12/1.302*1000</f>
        <v>#DIV/0!</v>
      </c>
      <c r="BN22" s="41" t="n">
        <f aca="false">BI22-AS22</f>
        <v>0</v>
      </c>
      <c r="BO22" s="41" t="n">
        <f aca="false">BJ22-AT22</f>
        <v>0</v>
      </c>
    </row>
    <row r="23" customFormat="false" ht="93.75" hidden="false" customHeight="false" outlineLevel="0" collapsed="false">
      <c r="A23" s="40" t="s">
        <v>71</v>
      </c>
      <c r="B23" s="40"/>
      <c r="C23" s="40"/>
      <c r="D23" s="40"/>
      <c r="E23" s="40"/>
      <c r="F23" s="41" t="n">
        <f aca="false">G23+K23</f>
        <v>0</v>
      </c>
      <c r="G23" s="41" t="n">
        <f aca="false">H23+I23+J23</f>
        <v>0</v>
      </c>
      <c r="H23" s="41"/>
      <c r="I23" s="41"/>
      <c r="J23" s="41"/>
      <c r="K23" s="41" t="n">
        <f aca="false">L23+M23+N23</f>
        <v>0</v>
      </c>
      <c r="L23" s="41"/>
      <c r="M23" s="41"/>
      <c r="N23" s="41"/>
      <c r="O23" s="41" t="n">
        <f aca="false">P23+Q23+R23</f>
        <v>0</v>
      </c>
      <c r="P23" s="41"/>
      <c r="Q23" s="41"/>
      <c r="R23" s="41"/>
      <c r="S23" s="41" t="e">
        <f aca="false">O23/F23/12/1.302*1000</f>
        <v>#DIV/0!</v>
      </c>
      <c r="T23" s="41" t="n">
        <f aca="false">U23+Y23</f>
        <v>0</v>
      </c>
      <c r="U23" s="41" t="n">
        <f aca="false">V23+W23+X23</f>
        <v>0</v>
      </c>
      <c r="V23" s="41"/>
      <c r="W23" s="41"/>
      <c r="X23" s="41"/>
      <c r="Y23" s="41" t="n">
        <f aca="false">Z23+AA23+AB23</f>
        <v>0</v>
      </c>
      <c r="Z23" s="41"/>
      <c r="AA23" s="41"/>
      <c r="AB23" s="41"/>
      <c r="AC23" s="41" t="n">
        <f aca="false">AD23+AE23+AF23</f>
        <v>0</v>
      </c>
      <c r="AD23" s="41"/>
      <c r="AE23" s="41"/>
      <c r="AF23" s="41"/>
      <c r="AG23" s="41" t="e">
        <f aca="false">AC23/T23/12/1.302*1000</f>
        <v>#DIV/0!</v>
      </c>
      <c r="AH23" s="41" t="n">
        <f aca="false">AC23-O23</f>
        <v>0</v>
      </c>
      <c r="AI23" s="41" t="n">
        <f aca="false">AD23-P23</f>
        <v>0</v>
      </c>
      <c r="AJ23" s="41" t="n">
        <f aca="false">AK23+AO23</f>
        <v>0</v>
      </c>
      <c r="AK23" s="41" t="n">
        <f aca="false">AL23+AM23+AN23</f>
        <v>0</v>
      </c>
      <c r="AL23" s="41"/>
      <c r="AM23" s="41"/>
      <c r="AN23" s="41"/>
      <c r="AO23" s="41" t="n">
        <f aca="false">AP23+AQ23+AR23</f>
        <v>0</v>
      </c>
      <c r="AP23" s="41"/>
      <c r="AQ23" s="41"/>
      <c r="AR23" s="41"/>
      <c r="AS23" s="41" t="n">
        <f aca="false">AT23+AU23+AV23</f>
        <v>0</v>
      </c>
      <c r="AT23" s="41"/>
      <c r="AU23" s="41"/>
      <c r="AV23" s="41"/>
      <c r="AW23" s="41" t="e">
        <f aca="false">AS23/AJ23/12/1.302*1000</f>
        <v>#DIV/0!</v>
      </c>
      <c r="AX23" s="41" t="n">
        <f aca="false">AS23-AC23</f>
        <v>0</v>
      </c>
      <c r="AY23" s="41" t="n">
        <f aca="false">AT23-AD23</f>
        <v>0</v>
      </c>
      <c r="AZ23" s="41" t="n">
        <f aca="false">BA23+BE23</f>
        <v>0</v>
      </c>
      <c r="BA23" s="41" t="n">
        <f aca="false">BB23+BC23+BD23</f>
        <v>0</v>
      </c>
      <c r="BB23" s="41"/>
      <c r="BC23" s="41"/>
      <c r="BD23" s="41"/>
      <c r="BE23" s="41" t="n">
        <f aca="false">BF23+BG23+BH23</f>
        <v>0</v>
      </c>
      <c r="BF23" s="41"/>
      <c r="BG23" s="41"/>
      <c r="BH23" s="41"/>
      <c r="BI23" s="41" t="n">
        <f aca="false">BJ23+BK23+BL23</f>
        <v>0</v>
      </c>
      <c r="BJ23" s="41"/>
      <c r="BK23" s="41"/>
      <c r="BL23" s="41"/>
      <c r="BM23" s="41" t="e">
        <f aca="false">BI23/AZ23/12/1.302*1000</f>
        <v>#DIV/0!</v>
      </c>
      <c r="BN23" s="41" t="n">
        <f aca="false">BI23-AS23</f>
        <v>0</v>
      </c>
      <c r="BO23" s="41" t="n">
        <f aca="false">BJ23-AT23</f>
        <v>0</v>
      </c>
    </row>
    <row r="24" customFormat="false" ht="85.5" hidden="false" customHeight="true" outlineLevel="0" collapsed="false">
      <c r="A24" s="40" t="s">
        <v>72</v>
      </c>
      <c r="B24" s="40"/>
      <c r="C24" s="40"/>
      <c r="D24" s="40"/>
      <c r="E24" s="40"/>
      <c r="F24" s="41" t="n">
        <f aca="false">G24+K24</f>
        <v>0</v>
      </c>
      <c r="G24" s="41" t="n">
        <f aca="false">H24+I24+J24</f>
        <v>0</v>
      </c>
      <c r="H24" s="41"/>
      <c r="I24" s="41"/>
      <c r="J24" s="41"/>
      <c r="K24" s="41" t="n">
        <f aca="false">L24+M24+N24</f>
        <v>0</v>
      </c>
      <c r="L24" s="41"/>
      <c r="M24" s="41"/>
      <c r="N24" s="41"/>
      <c r="O24" s="41" t="n">
        <f aca="false">P24+Q24+R24</f>
        <v>0</v>
      </c>
      <c r="P24" s="41"/>
      <c r="Q24" s="41"/>
      <c r="R24" s="41"/>
      <c r="S24" s="41" t="e">
        <f aca="false">O24/F24/12/1.302*1000</f>
        <v>#DIV/0!</v>
      </c>
      <c r="T24" s="41" t="n">
        <f aca="false">U24+Y24</f>
        <v>0</v>
      </c>
      <c r="U24" s="41" t="n">
        <f aca="false">V24+W24+X24</f>
        <v>0</v>
      </c>
      <c r="V24" s="41"/>
      <c r="W24" s="41"/>
      <c r="X24" s="41"/>
      <c r="Y24" s="41" t="n">
        <f aca="false">Z24+AA24+AB24</f>
        <v>0</v>
      </c>
      <c r="Z24" s="41"/>
      <c r="AA24" s="41"/>
      <c r="AB24" s="41"/>
      <c r="AC24" s="41" t="n">
        <f aca="false">AD24+AE24+AF24</f>
        <v>0</v>
      </c>
      <c r="AD24" s="41"/>
      <c r="AE24" s="41"/>
      <c r="AF24" s="41"/>
      <c r="AG24" s="41" t="e">
        <f aca="false">AC24/T24/12/1.302*1000</f>
        <v>#DIV/0!</v>
      </c>
      <c r="AH24" s="41" t="n">
        <f aca="false">AC24-O24</f>
        <v>0</v>
      </c>
      <c r="AI24" s="41" t="n">
        <f aca="false">AD24-P24</f>
        <v>0</v>
      </c>
      <c r="AJ24" s="41" t="n">
        <f aca="false">AK24+AO24</f>
        <v>0</v>
      </c>
      <c r="AK24" s="41" t="n">
        <f aca="false">AL24+AM24+AN24</f>
        <v>0</v>
      </c>
      <c r="AL24" s="41"/>
      <c r="AM24" s="41"/>
      <c r="AN24" s="41"/>
      <c r="AO24" s="41" t="n">
        <f aca="false">AP24+AQ24+AR24</f>
        <v>0</v>
      </c>
      <c r="AP24" s="41"/>
      <c r="AQ24" s="41"/>
      <c r="AR24" s="41"/>
      <c r="AS24" s="41" t="n">
        <f aca="false">AT24+AU24+AV24</f>
        <v>0</v>
      </c>
      <c r="AT24" s="41"/>
      <c r="AU24" s="41"/>
      <c r="AV24" s="41"/>
      <c r="AW24" s="41" t="e">
        <f aca="false">AS24/AJ24/12/1.302*1000</f>
        <v>#DIV/0!</v>
      </c>
      <c r="AX24" s="41" t="n">
        <f aca="false">AS24-AC24</f>
        <v>0</v>
      </c>
      <c r="AY24" s="41" t="n">
        <f aca="false">AT24-AD24</f>
        <v>0</v>
      </c>
      <c r="AZ24" s="41" t="n">
        <f aca="false">BA24+BE24</f>
        <v>0</v>
      </c>
      <c r="BA24" s="41" t="n">
        <f aca="false">BB24+BC24+BD24</f>
        <v>0</v>
      </c>
      <c r="BB24" s="41"/>
      <c r="BC24" s="41"/>
      <c r="BD24" s="41"/>
      <c r="BE24" s="41" t="n">
        <f aca="false">BF24+BG24+BH24</f>
        <v>0</v>
      </c>
      <c r="BF24" s="41"/>
      <c r="BG24" s="41"/>
      <c r="BH24" s="41"/>
      <c r="BI24" s="41" t="n">
        <f aca="false">BJ24+BK24+BL24</f>
        <v>0</v>
      </c>
      <c r="BJ24" s="41"/>
      <c r="BK24" s="41"/>
      <c r="BL24" s="41"/>
      <c r="BM24" s="41" t="e">
        <f aca="false">BI24/AZ24/12/1.302*1000</f>
        <v>#DIV/0!</v>
      </c>
      <c r="BN24" s="41" t="n">
        <f aca="false">BI24-AS24</f>
        <v>0</v>
      </c>
      <c r="BO24" s="41" t="n">
        <f aca="false">BJ24-AT24</f>
        <v>0</v>
      </c>
    </row>
    <row r="25" customFormat="false" ht="23.25" hidden="false" customHeight="true" outlineLevel="0" collapsed="false">
      <c r="A25" s="40" t="s">
        <v>73</v>
      </c>
      <c r="B25" s="40"/>
      <c r="C25" s="40"/>
      <c r="D25" s="40"/>
      <c r="E25" s="40"/>
      <c r="F25" s="41" t="n">
        <f aca="false">G25+K25</f>
        <v>0</v>
      </c>
      <c r="G25" s="41" t="n">
        <f aca="false">H25+I25+J25</f>
        <v>0</v>
      </c>
      <c r="H25" s="41"/>
      <c r="I25" s="41"/>
      <c r="J25" s="41"/>
      <c r="K25" s="41" t="n">
        <f aca="false">L25+M25+N25</f>
        <v>0</v>
      </c>
      <c r="L25" s="41"/>
      <c r="M25" s="41"/>
      <c r="N25" s="41"/>
      <c r="O25" s="41" t="n">
        <f aca="false">P25+Q25+R25</f>
        <v>0</v>
      </c>
      <c r="P25" s="41"/>
      <c r="Q25" s="41"/>
      <c r="R25" s="41"/>
      <c r="S25" s="41" t="e">
        <f aca="false">O25/F25/12/1.302*1000</f>
        <v>#DIV/0!</v>
      </c>
      <c r="T25" s="41" t="n">
        <f aca="false">U25+Y25</f>
        <v>0</v>
      </c>
      <c r="U25" s="41" t="n">
        <f aca="false">V25+W25+X25</f>
        <v>0</v>
      </c>
      <c r="V25" s="41"/>
      <c r="W25" s="41"/>
      <c r="X25" s="41"/>
      <c r="Y25" s="41" t="n">
        <f aca="false">Z25+AA25+AB25</f>
        <v>0</v>
      </c>
      <c r="Z25" s="41"/>
      <c r="AA25" s="41"/>
      <c r="AB25" s="41"/>
      <c r="AC25" s="41" t="n">
        <f aca="false">AD25+AE25+AF25</f>
        <v>0</v>
      </c>
      <c r="AD25" s="41"/>
      <c r="AE25" s="41"/>
      <c r="AF25" s="41"/>
      <c r="AG25" s="41" t="e">
        <f aca="false">AC25/T25/12/1.302*1000</f>
        <v>#DIV/0!</v>
      </c>
      <c r="AH25" s="41" t="n">
        <f aca="false">AC25-O25</f>
        <v>0</v>
      </c>
      <c r="AI25" s="41" t="n">
        <f aca="false">AD25-P25</f>
        <v>0</v>
      </c>
      <c r="AJ25" s="41" t="n">
        <f aca="false">AK25+AO25</f>
        <v>0</v>
      </c>
      <c r="AK25" s="41" t="n">
        <f aca="false">AL25+AM25+AN25</f>
        <v>0</v>
      </c>
      <c r="AL25" s="41"/>
      <c r="AM25" s="41"/>
      <c r="AN25" s="41"/>
      <c r="AO25" s="41" t="n">
        <f aca="false">AP25+AQ25+AR25</f>
        <v>0</v>
      </c>
      <c r="AP25" s="41"/>
      <c r="AQ25" s="41"/>
      <c r="AR25" s="41"/>
      <c r="AS25" s="41" t="n">
        <f aca="false">AT25+AU25+AV25</f>
        <v>0</v>
      </c>
      <c r="AT25" s="41"/>
      <c r="AU25" s="41"/>
      <c r="AV25" s="41"/>
      <c r="AW25" s="41" t="e">
        <f aca="false">AS25/AJ25/12/1.302*1000</f>
        <v>#DIV/0!</v>
      </c>
      <c r="AX25" s="41" t="n">
        <f aca="false">AS25-AC25</f>
        <v>0</v>
      </c>
      <c r="AY25" s="41" t="n">
        <f aca="false">AT25-AD25</f>
        <v>0</v>
      </c>
      <c r="AZ25" s="41" t="n">
        <f aca="false">BA25+BE25</f>
        <v>0</v>
      </c>
      <c r="BA25" s="41" t="n">
        <f aca="false">BB25+BC25+BD25</f>
        <v>0</v>
      </c>
      <c r="BB25" s="41"/>
      <c r="BC25" s="41"/>
      <c r="BD25" s="41"/>
      <c r="BE25" s="41" t="n">
        <f aca="false">BF25+BG25+BH25</f>
        <v>0</v>
      </c>
      <c r="BF25" s="41"/>
      <c r="BG25" s="41"/>
      <c r="BH25" s="41"/>
      <c r="BI25" s="41" t="n">
        <f aca="false">BJ25+BK25+BL25</f>
        <v>0</v>
      </c>
      <c r="BJ25" s="41"/>
      <c r="BK25" s="41"/>
      <c r="BL25" s="41"/>
      <c r="BM25" s="41" t="e">
        <f aca="false">BI25/AZ25/12/1.302*1000</f>
        <v>#DIV/0!</v>
      </c>
      <c r="BN25" s="41" t="n">
        <f aca="false">BI25-AS25</f>
        <v>0</v>
      </c>
      <c r="BO25" s="41" t="n">
        <f aca="false">BJ25-AT25</f>
        <v>0</v>
      </c>
    </row>
    <row r="26" customFormat="false" ht="25.5" hidden="false" customHeight="true" outlineLevel="0" collapsed="false">
      <c r="A26" s="40" t="s">
        <v>74</v>
      </c>
      <c r="B26" s="40"/>
      <c r="C26" s="40"/>
      <c r="D26" s="40"/>
      <c r="E26" s="40"/>
      <c r="F26" s="41" t="n">
        <f aca="false">G26+K26</f>
        <v>0</v>
      </c>
      <c r="G26" s="41" t="n">
        <f aca="false">H26+I26+J26</f>
        <v>0</v>
      </c>
      <c r="H26" s="41"/>
      <c r="I26" s="41"/>
      <c r="J26" s="41"/>
      <c r="K26" s="41" t="n">
        <f aca="false">L26+M26+N26</f>
        <v>0</v>
      </c>
      <c r="L26" s="41"/>
      <c r="M26" s="41"/>
      <c r="N26" s="41"/>
      <c r="O26" s="41" t="n">
        <f aca="false">P26+Q26+R26</f>
        <v>0</v>
      </c>
      <c r="P26" s="41"/>
      <c r="Q26" s="41"/>
      <c r="R26" s="41"/>
      <c r="S26" s="41" t="e">
        <f aca="false">O26/F26/12/1.302*1000</f>
        <v>#DIV/0!</v>
      </c>
      <c r="T26" s="41" t="n">
        <f aca="false">U26+Y26</f>
        <v>0</v>
      </c>
      <c r="U26" s="41" t="n">
        <f aca="false">V26+W26+X26</f>
        <v>0</v>
      </c>
      <c r="V26" s="41"/>
      <c r="W26" s="41"/>
      <c r="X26" s="41"/>
      <c r="Y26" s="41" t="n">
        <f aca="false">Z26+AA26+AB26</f>
        <v>0</v>
      </c>
      <c r="Z26" s="41"/>
      <c r="AA26" s="41"/>
      <c r="AB26" s="41"/>
      <c r="AC26" s="41" t="n">
        <f aca="false">AD26+AE26+AF26</f>
        <v>0</v>
      </c>
      <c r="AD26" s="41"/>
      <c r="AE26" s="41"/>
      <c r="AF26" s="41"/>
      <c r="AG26" s="41" t="e">
        <f aca="false">AC26/T26/12/1.302*1000</f>
        <v>#DIV/0!</v>
      </c>
      <c r="AH26" s="41" t="n">
        <f aca="false">AC26-O26</f>
        <v>0</v>
      </c>
      <c r="AI26" s="41" t="n">
        <f aca="false">AD26-P26</f>
        <v>0</v>
      </c>
      <c r="AJ26" s="41" t="n">
        <f aca="false">AK26+AO26</f>
        <v>0</v>
      </c>
      <c r="AK26" s="41" t="n">
        <f aca="false">AL26+AM26+AN26</f>
        <v>0</v>
      </c>
      <c r="AL26" s="41"/>
      <c r="AM26" s="41"/>
      <c r="AN26" s="41"/>
      <c r="AO26" s="41" t="n">
        <f aca="false">AP26+AQ26+AR26</f>
        <v>0</v>
      </c>
      <c r="AP26" s="41"/>
      <c r="AQ26" s="41"/>
      <c r="AR26" s="41"/>
      <c r="AS26" s="41" t="n">
        <f aca="false">AT26+AU26+AV26</f>
        <v>0</v>
      </c>
      <c r="AT26" s="41"/>
      <c r="AU26" s="41"/>
      <c r="AV26" s="41"/>
      <c r="AW26" s="41" t="e">
        <f aca="false">AS26/AJ26/12/1.302*1000</f>
        <v>#DIV/0!</v>
      </c>
      <c r="AX26" s="41" t="n">
        <f aca="false">AS26-AC26</f>
        <v>0</v>
      </c>
      <c r="AY26" s="41" t="n">
        <f aca="false">AT26-AD26</f>
        <v>0</v>
      </c>
      <c r="AZ26" s="41" t="n">
        <f aca="false">BA26+BE26</f>
        <v>0</v>
      </c>
      <c r="BA26" s="41" t="n">
        <f aca="false">BB26+BC26+BD26</f>
        <v>0</v>
      </c>
      <c r="BB26" s="41"/>
      <c r="BC26" s="41"/>
      <c r="BD26" s="41"/>
      <c r="BE26" s="41" t="n">
        <f aca="false">BF26+BG26+BH26</f>
        <v>0</v>
      </c>
      <c r="BF26" s="41"/>
      <c r="BG26" s="41"/>
      <c r="BH26" s="41"/>
      <c r="BI26" s="41" t="n">
        <f aca="false">BJ26+BK26+BL26</f>
        <v>0</v>
      </c>
      <c r="BJ26" s="41"/>
      <c r="BK26" s="41"/>
      <c r="BL26" s="41"/>
      <c r="BM26" s="41" t="e">
        <f aca="false">BI26/AZ26/12/1.302*1000</f>
        <v>#DIV/0!</v>
      </c>
      <c r="BN26" s="41" t="n">
        <f aca="false">BI26-AS26</f>
        <v>0</v>
      </c>
      <c r="BO26" s="41" t="n">
        <f aca="false">BJ26-AT26</f>
        <v>0</v>
      </c>
    </row>
    <row r="27" customFormat="false" ht="24" hidden="false" customHeight="true" outlineLevel="0" collapsed="false">
      <c r="A27" s="40" t="s">
        <v>75</v>
      </c>
      <c r="B27" s="40"/>
      <c r="C27" s="40"/>
      <c r="D27" s="40"/>
      <c r="E27" s="40"/>
      <c r="F27" s="41" t="n">
        <f aca="false">G27+K27</f>
        <v>0</v>
      </c>
      <c r="G27" s="41" t="n">
        <f aca="false">H27+I27+J27</f>
        <v>0</v>
      </c>
      <c r="H27" s="41"/>
      <c r="I27" s="41"/>
      <c r="J27" s="41"/>
      <c r="K27" s="41" t="n">
        <f aca="false">L27+M27+N27</f>
        <v>0</v>
      </c>
      <c r="L27" s="41"/>
      <c r="M27" s="41"/>
      <c r="N27" s="41"/>
      <c r="O27" s="41" t="n">
        <f aca="false">P27+Q27+R27</f>
        <v>0</v>
      </c>
      <c r="P27" s="41"/>
      <c r="Q27" s="41"/>
      <c r="R27" s="41"/>
      <c r="S27" s="41" t="e">
        <f aca="false">O27/F27/12/1.302*1000</f>
        <v>#DIV/0!</v>
      </c>
      <c r="T27" s="41" t="n">
        <f aca="false">U27+Y27</f>
        <v>0</v>
      </c>
      <c r="U27" s="41" t="n">
        <f aca="false">V27+W27+X27</f>
        <v>0</v>
      </c>
      <c r="V27" s="41"/>
      <c r="W27" s="41"/>
      <c r="X27" s="41"/>
      <c r="Y27" s="41" t="n">
        <f aca="false">Z27+AA27+AB27</f>
        <v>0</v>
      </c>
      <c r="Z27" s="41"/>
      <c r="AA27" s="41"/>
      <c r="AB27" s="41"/>
      <c r="AC27" s="41" t="n">
        <f aca="false">AD27+AE27+AF27</f>
        <v>0</v>
      </c>
      <c r="AD27" s="41"/>
      <c r="AE27" s="41"/>
      <c r="AF27" s="41"/>
      <c r="AG27" s="41" t="e">
        <f aca="false">AC27/T27/12/1.302*1000</f>
        <v>#DIV/0!</v>
      </c>
      <c r="AH27" s="41" t="n">
        <f aca="false">AC27-O27</f>
        <v>0</v>
      </c>
      <c r="AI27" s="41" t="n">
        <f aca="false">AD27-P27</f>
        <v>0</v>
      </c>
      <c r="AJ27" s="41" t="n">
        <f aca="false">AK27+AO27</f>
        <v>0</v>
      </c>
      <c r="AK27" s="41" t="n">
        <f aca="false">AL27+AM27+AN27</f>
        <v>0</v>
      </c>
      <c r="AL27" s="41"/>
      <c r="AM27" s="41"/>
      <c r="AN27" s="41"/>
      <c r="AO27" s="41" t="n">
        <f aca="false">AP27+AQ27+AR27</f>
        <v>0</v>
      </c>
      <c r="AP27" s="41"/>
      <c r="AQ27" s="41"/>
      <c r="AR27" s="41"/>
      <c r="AS27" s="41" t="n">
        <f aca="false">AT27+AU27+AV27</f>
        <v>0</v>
      </c>
      <c r="AT27" s="41"/>
      <c r="AU27" s="41"/>
      <c r="AV27" s="41"/>
      <c r="AW27" s="41" t="e">
        <f aca="false">AS27/AJ27/12/1.302*1000</f>
        <v>#DIV/0!</v>
      </c>
      <c r="AX27" s="41" t="n">
        <f aca="false">AS27-AC27</f>
        <v>0</v>
      </c>
      <c r="AY27" s="41" t="n">
        <f aca="false">AT27-AD27</f>
        <v>0</v>
      </c>
      <c r="AZ27" s="41" t="n">
        <f aca="false">BA27+BE27</f>
        <v>0</v>
      </c>
      <c r="BA27" s="41" t="n">
        <f aca="false">BB27+BC27+BD27</f>
        <v>0</v>
      </c>
      <c r="BB27" s="41"/>
      <c r="BC27" s="41"/>
      <c r="BD27" s="41"/>
      <c r="BE27" s="41" t="n">
        <f aca="false">BF27+BG27+BH27</f>
        <v>0</v>
      </c>
      <c r="BF27" s="41"/>
      <c r="BG27" s="41"/>
      <c r="BH27" s="41"/>
      <c r="BI27" s="41" t="n">
        <f aca="false">BJ27+BK27+BL27</f>
        <v>0</v>
      </c>
      <c r="BJ27" s="41"/>
      <c r="BK27" s="41"/>
      <c r="BL27" s="41"/>
      <c r="BM27" s="41" t="e">
        <f aca="false">BI27/AZ27/12/1.302*1000</f>
        <v>#DIV/0!</v>
      </c>
      <c r="BN27" s="41" t="n">
        <f aca="false">BI27-AS27</f>
        <v>0</v>
      </c>
      <c r="BO27" s="41" t="n">
        <f aca="false">BJ27-AT27</f>
        <v>0</v>
      </c>
    </row>
    <row r="28" customFormat="false" ht="131.25" hidden="false" customHeight="false" outlineLevel="0" collapsed="false">
      <c r="A28" s="40" t="s">
        <v>76</v>
      </c>
      <c r="B28" s="40"/>
      <c r="C28" s="40"/>
      <c r="D28" s="40"/>
      <c r="E28" s="40"/>
      <c r="F28" s="41" t="n">
        <f aca="false">G28+K28</f>
        <v>0</v>
      </c>
      <c r="G28" s="41" t="n">
        <f aca="false">H28+I28+J28</f>
        <v>0</v>
      </c>
      <c r="H28" s="41"/>
      <c r="I28" s="41"/>
      <c r="J28" s="41"/>
      <c r="K28" s="41" t="n">
        <f aca="false">L28+M28+N28</f>
        <v>0</v>
      </c>
      <c r="L28" s="41"/>
      <c r="M28" s="41"/>
      <c r="N28" s="41"/>
      <c r="O28" s="41" t="n">
        <f aca="false">P28+Q28+R28</f>
        <v>0</v>
      </c>
      <c r="P28" s="41"/>
      <c r="Q28" s="41"/>
      <c r="R28" s="41"/>
      <c r="S28" s="41" t="e">
        <f aca="false">O28/F28/12/1.302*1000</f>
        <v>#DIV/0!</v>
      </c>
      <c r="T28" s="41" t="n">
        <f aca="false">U28+Y28</f>
        <v>0</v>
      </c>
      <c r="U28" s="41" t="n">
        <f aca="false">V28+W28+X28</f>
        <v>0</v>
      </c>
      <c r="V28" s="41"/>
      <c r="W28" s="41"/>
      <c r="X28" s="41"/>
      <c r="Y28" s="41" t="n">
        <f aca="false">Z28+AA28+AB28</f>
        <v>0</v>
      </c>
      <c r="Z28" s="41"/>
      <c r="AA28" s="41"/>
      <c r="AB28" s="41"/>
      <c r="AC28" s="41" t="n">
        <f aca="false">AD28+AE28+AF28</f>
        <v>0</v>
      </c>
      <c r="AD28" s="41"/>
      <c r="AE28" s="41"/>
      <c r="AF28" s="41"/>
      <c r="AG28" s="41" t="e">
        <f aca="false">AC28/T28/12/1.302*1000</f>
        <v>#DIV/0!</v>
      </c>
      <c r="AH28" s="41" t="n">
        <f aca="false">AC28-O28</f>
        <v>0</v>
      </c>
      <c r="AI28" s="41" t="n">
        <f aca="false">AD28-P28</f>
        <v>0</v>
      </c>
      <c r="AJ28" s="41" t="n">
        <f aca="false">AK28+AO28</f>
        <v>0</v>
      </c>
      <c r="AK28" s="41" t="n">
        <f aca="false">AL28+AM28+AN28</f>
        <v>0</v>
      </c>
      <c r="AL28" s="41"/>
      <c r="AM28" s="41"/>
      <c r="AN28" s="41"/>
      <c r="AO28" s="41" t="n">
        <f aca="false">AP28+AQ28+AR28</f>
        <v>0</v>
      </c>
      <c r="AP28" s="41"/>
      <c r="AQ28" s="41"/>
      <c r="AR28" s="41"/>
      <c r="AS28" s="41" t="n">
        <f aca="false">AT28+AU28+AV28</f>
        <v>0</v>
      </c>
      <c r="AT28" s="41"/>
      <c r="AU28" s="41"/>
      <c r="AV28" s="41"/>
      <c r="AW28" s="41" t="e">
        <f aca="false">AS28/AJ28/12/1.302*1000</f>
        <v>#DIV/0!</v>
      </c>
      <c r="AX28" s="41" t="n">
        <f aca="false">AS28-AC28</f>
        <v>0</v>
      </c>
      <c r="AY28" s="41" t="n">
        <f aca="false">AT28-AD28</f>
        <v>0</v>
      </c>
      <c r="AZ28" s="41" t="n">
        <f aca="false">BA28+BE28</f>
        <v>0</v>
      </c>
      <c r="BA28" s="41" t="n">
        <f aca="false">BB28+BC28+BD28</f>
        <v>0</v>
      </c>
      <c r="BB28" s="41"/>
      <c r="BC28" s="41"/>
      <c r="BD28" s="41"/>
      <c r="BE28" s="41" t="n">
        <f aca="false">BF28+BG28+BH28</f>
        <v>0</v>
      </c>
      <c r="BF28" s="41"/>
      <c r="BG28" s="41"/>
      <c r="BH28" s="41"/>
      <c r="BI28" s="41" t="n">
        <f aca="false">BJ28+BK28+BL28</f>
        <v>0</v>
      </c>
      <c r="BJ28" s="41"/>
      <c r="BK28" s="41"/>
      <c r="BL28" s="41"/>
      <c r="BM28" s="41" t="e">
        <f aca="false">BI28/AZ28/12/1.302*1000</f>
        <v>#DIV/0!</v>
      </c>
      <c r="BN28" s="41" t="n">
        <f aca="false">BI28-AS28</f>
        <v>0</v>
      </c>
      <c r="BO28" s="41" t="n">
        <f aca="false">BJ28-AT28</f>
        <v>0</v>
      </c>
    </row>
    <row r="29" customFormat="false" ht="24.75" hidden="false" customHeight="true" outlineLevel="0" collapsed="false">
      <c r="A29" s="37" t="s">
        <v>77</v>
      </c>
      <c r="B29" s="37"/>
      <c r="C29" s="37"/>
      <c r="D29" s="37"/>
      <c r="E29" s="37"/>
      <c r="F29" s="39" t="n">
        <f aca="false">SUM(F17:F28)</f>
        <v>0</v>
      </c>
      <c r="G29" s="39" t="n">
        <f aca="false">SUM(G17:G28)</f>
        <v>0</v>
      </c>
      <c r="H29" s="39" t="n">
        <f aca="false">SUM(H17:H28)</f>
        <v>0</v>
      </c>
      <c r="I29" s="39" t="n">
        <f aca="false">SUM(I17:I28)</f>
        <v>0</v>
      </c>
      <c r="J29" s="39" t="n">
        <f aca="false">SUM(J17:J28)</f>
        <v>0</v>
      </c>
      <c r="K29" s="39" t="n">
        <f aca="false">SUM(K17:K28)</f>
        <v>0</v>
      </c>
      <c r="L29" s="39" t="n">
        <f aca="false">SUM(L17:L28)</f>
        <v>0</v>
      </c>
      <c r="M29" s="39" t="n">
        <f aca="false">SUM(M17:M28)</f>
        <v>0</v>
      </c>
      <c r="N29" s="39" t="n">
        <f aca="false">SUM(N17:N28)</f>
        <v>0</v>
      </c>
      <c r="O29" s="39" t="n">
        <f aca="false">SUM(O17:O28)</f>
        <v>0</v>
      </c>
      <c r="P29" s="39" t="n">
        <f aca="false">SUM(P17:P28)</f>
        <v>0</v>
      </c>
      <c r="Q29" s="39" t="n">
        <f aca="false">SUM(Q17:Q28)</f>
        <v>0</v>
      </c>
      <c r="R29" s="39" t="n">
        <f aca="false">SUM(R17:R28)</f>
        <v>0</v>
      </c>
      <c r="S29" s="43" t="s">
        <v>61</v>
      </c>
      <c r="T29" s="39" t="n">
        <f aca="false">SUM(T17:T28)</f>
        <v>0</v>
      </c>
      <c r="U29" s="39" t="n">
        <f aca="false">SUM(U17:U28)</f>
        <v>0</v>
      </c>
      <c r="V29" s="39" t="n">
        <f aca="false">SUM(V17:V28)</f>
        <v>0</v>
      </c>
      <c r="W29" s="39" t="n">
        <f aca="false">SUM(W17:W28)</f>
        <v>0</v>
      </c>
      <c r="X29" s="39" t="n">
        <f aca="false">SUM(X17:X28)</f>
        <v>0</v>
      </c>
      <c r="Y29" s="39" t="n">
        <f aca="false">SUM(Y17:Y28)</f>
        <v>0</v>
      </c>
      <c r="Z29" s="39" t="n">
        <f aca="false">SUM(Z17:Z28)</f>
        <v>0</v>
      </c>
      <c r="AA29" s="39" t="n">
        <f aca="false">SUM(AA17:AA28)</f>
        <v>0</v>
      </c>
      <c r="AB29" s="39" t="n">
        <f aca="false">SUM(AB17:AB28)</f>
        <v>0</v>
      </c>
      <c r="AC29" s="39" t="n">
        <f aca="false">SUM(AC17:AC28)</f>
        <v>0</v>
      </c>
      <c r="AD29" s="39" t="n">
        <f aca="false">SUM(AD17:AD28)</f>
        <v>0</v>
      </c>
      <c r="AE29" s="39" t="n">
        <f aca="false">SUM(AE17:AE28)</f>
        <v>0</v>
      </c>
      <c r="AF29" s="39" t="n">
        <f aca="false">SUM(AF17:AF28)</f>
        <v>0</v>
      </c>
      <c r="AG29" s="43" t="s">
        <v>61</v>
      </c>
      <c r="AH29" s="39" t="n">
        <f aca="false">SUM(AH17:AH28)</f>
        <v>0</v>
      </c>
      <c r="AI29" s="39" t="n">
        <f aca="false">SUM(AI17:AI28)</f>
        <v>0</v>
      </c>
      <c r="AJ29" s="39" t="n">
        <f aca="false">SUM(AJ17:AJ28)</f>
        <v>0</v>
      </c>
      <c r="AK29" s="39" t="n">
        <f aca="false">SUM(AK17:AK28)</f>
        <v>0</v>
      </c>
      <c r="AL29" s="39" t="n">
        <f aca="false">SUM(AL17:AL28)</f>
        <v>0</v>
      </c>
      <c r="AM29" s="39" t="n">
        <f aca="false">SUM(AM17:AM28)</f>
        <v>0</v>
      </c>
      <c r="AN29" s="39" t="n">
        <f aca="false">SUM(AN17:AN28)</f>
        <v>0</v>
      </c>
      <c r="AO29" s="39" t="n">
        <f aca="false">SUM(AO17:AO28)</f>
        <v>0</v>
      </c>
      <c r="AP29" s="39" t="n">
        <f aca="false">SUM(AP17:AP28)</f>
        <v>0</v>
      </c>
      <c r="AQ29" s="39" t="n">
        <f aca="false">SUM(AQ17:AQ28)</f>
        <v>0</v>
      </c>
      <c r="AR29" s="39" t="n">
        <f aca="false">SUM(AR17:AR28)</f>
        <v>0</v>
      </c>
      <c r="AS29" s="39" t="n">
        <f aca="false">SUM(AS17:AS28)</f>
        <v>0</v>
      </c>
      <c r="AT29" s="39" t="n">
        <f aca="false">SUM(AT17:AT28)</f>
        <v>0</v>
      </c>
      <c r="AU29" s="39" t="n">
        <f aca="false">SUM(AU17:AU28)</f>
        <v>0</v>
      </c>
      <c r="AV29" s="39" t="n">
        <f aca="false">SUM(AV17:AV28)</f>
        <v>0</v>
      </c>
      <c r="AW29" s="43" t="s">
        <v>61</v>
      </c>
      <c r="AX29" s="39" t="n">
        <f aca="false">SUM(AX17:AX28)</f>
        <v>0</v>
      </c>
      <c r="AY29" s="39" t="n">
        <f aca="false">SUM(AY17:AY28)</f>
        <v>0</v>
      </c>
      <c r="AZ29" s="39" t="n">
        <f aca="false">SUM(AZ17:AZ28)</f>
        <v>0</v>
      </c>
      <c r="BA29" s="39" t="n">
        <f aca="false">SUM(BA17:BA28)</f>
        <v>0</v>
      </c>
      <c r="BB29" s="39" t="n">
        <f aca="false">SUM(BB17:BB28)</f>
        <v>0</v>
      </c>
      <c r="BC29" s="39" t="n">
        <f aca="false">SUM(BC17:BC28)</f>
        <v>0</v>
      </c>
      <c r="BD29" s="39" t="n">
        <f aca="false">SUM(BD17:BD28)</f>
        <v>0</v>
      </c>
      <c r="BE29" s="39" t="n">
        <f aca="false">SUM(BE17:BE28)</f>
        <v>0</v>
      </c>
      <c r="BF29" s="39" t="n">
        <f aca="false">SUM(BF17:BF28)</f>
        <v>0</v>
      </c>
      <c r="BG29" s="39" t="n">
        <f aca="false">SUM(BG17:BG28)</f>
        <v>0</v>
      </c>
      <c r="BH29" s="39" t="n">
        <f aca="false">SUM(BH17:BH28)</f>
        <v>0</v>
      </c>
      <c r="BI29" s="39" t="n">
        <f aca="false">SUM(BI17:BI28)</f>
        <v>0</v>
      </c>
      <c r="BJ29" s="39" t="n">
        <f aca="false">SUM(BJ17:BJ28)</f>
        <v>0</v>
      </c>
      <c r="BK29" s="39" t="n">
        <f aca="false">SUM(BK17:BK28)</f>
        <v>0</v>
      </c>
      <c r="BL29" s="39" t="n">
        <f aca="false">SUM(BL17:BL28)</f>
        <v>0</v>
      </c>
      <c r="BM29" s="43" t="s">
        <v>61</v>
      </c>
      <c r="BN29" s="39" t="n">
        <f aca="false">SUM(BN17:BN28)</f>
        <v>0</v>
      </c>
      <c r="BO29" s="39" t="n">
        <f aca="false">SUM(BO17:BO28)</f>
        <v>0</v>
      </c>
    </row>
    <row r="30" customFormat="false" ht="48" hidden="false" customHeight="true" outlineLevel="0" collapsed="false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38"/>
      <c r="AE30" s="38"/>
      <c r="AF30" s="38"/>
      <c r="AG30" s="39"/>
      <c r="AH30" s="38"/>
      <c r="AI30" s="38"/>
      <c r="AJ30" s="37"/>
      <c r="AK30" s="37"/>
      <c r="AL30" s="37"/>
      <c r="AM30" s="37"/>
      <c r="AN30" s="37"/>
      <c r="AO30" s="37"/>
      <c r="AP30" s="37"/>
      <c r="AQ30" s="37"/>
      <c r="AR30" s="37"/>
      <c r="AS30" s="38"/>
      <c r="AT30" s="38"/>
      <c r="AU30" s="38"/>
      <c r="AV30" s="38"/>
      <c r="AW30" s="39"/>
      <c r="AX30" s="38"/>
      <c r="AY30" s="38"/>
      <c r="AZ30" s="37"/>
      <c r="BA30" s="37"/>
      <c r="BB30" s="37"/>
      <c r="BC30" s="37"/>
      <c r="BD30" s="37"/>
      <c r="BE30" s="37"/>
      <c r="BF30" s="37"/>
      <c r="BG30" s="37"/>
      <c r="BH30" s="37"/>
      <c r="BI30" s="38"/>
      <c r="BJ30" s="38"/>
      <c r="BK30" s="38"/>
      <c r="BL30" s="38"/>
      <c r="BM30" s="39"/>
      <c r="BN30" s="38"/>
      <c r="BO30" s="38"/>
    </row>
    <row r="31" s="46" customFormat="true" ht="24.75" hidden="false" customHeight="true" outlineLevel="0" collapsed="false">
      <c r="A31" s="44" t="s">
        <v>79</v>
      </c>
      <c r="B31" s="44"/>
      <c r="C31" s="44"/>
      <c r="D31" s="44"/>
      <c r="E31" s="44"/>
      <c r="F31" s="45" t="n">
        <f aca="false">G31+K31</f>
        <v>0</v>
      </c>
      <c r="G31" s="45" t="n">
        <f aca="false">H31+I31+J31</f>
        <v>0</v>
      </c>
      <c r="H31" s="45" t="n">
        <f aca="false">H32+H33+H34+H35</f>
        <v>0</v>
      </c>
      <c r="I31" s="45" t="n">
        <f aca="false">I32+I33+I34+I35</f>
        <v>0</v>
      </c>
      <c r="J31" s="45" t="n">
        <f aca="false">J32+J33+J34+J35</f>
        <v>0</v>
      </c>
      <c r="K31" s="45" t="n">
        <f aca="false">L31+M31+N31</f>
        <v>0</v>
      </c>
      <c r="L31" s="45" t="n">
        <f aca="false">L32+L33+L34+L35</f>
        <v>0</v>
      </c>
      <c r="M31" s="45" t="n">
        <f aca="false">M32+M33+M34+M35</f>
        <v>0</v>
      </c>
      <c r="N31" s="45" t="n">
        <f aca="false">N32+N33+N34+N35</f>
        <v>0</v>
      </c>
      <c r="O31" s="45" t="n">
        <f aca="false">P31+Q31+R31</f>
        <v>0</v>
      </c>
      <c r="P31" s="45" t="n">
        <f aca="false">P32+P33+P34+P35</f>
        <v>0</v>
      </c>
      <c r="Q31" s="45" t="n">
        <f aca="false">Q32+Q33+Q34+Q35</f>
        <v>0</v>
      </c>
      <c r="R31" s="45" t="n">
        <f aca="false">R32+R33+R34+R35</f>
        <v>0</v>
      </c>
      <c r="S31" s="45" t="e">
        <f aca="false">O31/F31/12/1.302*1000</f>
        <v>#DIV/0!</v>
      </c>
      <c r="T31" s="45" t="n">
        <f aca="false">U31+Y31</f>
        <v>0</v>
      </c>
      <c r="U31" s="45" t="n">
        <f aca="false">V31+W31+X31</f>
        <v>0</v>
      </c>
      <c r="V31" s="45" t="n">
        <f aca="false">V32+V33+V34+V35</f>
        <v>0</v>
      </c>
      <c r="W31" s="45" t="n">
        <f aca="false">W32+W33+W34+W35</f>
        <v>0</v>
      </c>
      <c r="X31" s="45" t="n">
        <f aca="false">X32+X33+X34+X35</f>
        <v>0</v>
      </c>
      <c r="Y31" s="45" t="n">
        <f aca="false">Z31+AA31+AB31</f>
        <v>0</v>
      </c>
      <c r="Z31" s="45" t="n">
        <f aca="false">Z32+Z33+Z34+Z35</f>
        <v>0</v>
      </c>
      <c r="AA31" s="45" t="n">
        <f aca="false">AA32+AA33+AA34+AA35</f>
        <v>0</v>
      </c>
      <c r="AB31" s="45" t="n">
        <f aca="false">AB32+AB33+AB34+AB35</f>
        <v>0</v>
      </c>
      <c r="AC31" s="45" t="n">
        <f aca="false">AD31+AE31+AF31</f>
        <v>0</v>
      </c>
      <c r="AD31" s="45" t="n">
        <f aca="false">AD32+AD33+AD34+AD35</f>
        <v>0</v>
      </c>
      <c r="AE31" s="45" t="n">
        <f aca="false">AE32+AE33+AE34+AE35</f>
        <v>0</v>
      </c>
      <c r="AF31" s="45" t="n">
        <f aca="false">AF32+AF33+AF34+AF35</f>
        <v>0</v>
      </c>
      <c r="AG31" s="45" t="e">
        <f aca="false">AC31/T31/12/1.302*1000</f>
        <v>#DIV/0!</v>
      </c>
      <c r="AH31" s="45" t="n">
        <f aca="false">AC31-O31</f>
        <v>0</v>
      </c>
      <c r="AI31" s="45" t="n">
        <f aca="false">AD31-P31</f>
        <v>0</v>
      </c>
      <c r="AJ31" s="45" t="n">
        <f aca="false">AK31+AO31</f>
        <v>0</v>
      </c>
      <c r="AK31" s="45" t="n">
        <f aca="false">AL31+AM31+AN31</f>
        <v>0</v>
      </c>
      <c r="AL31" s="45" t="n">
        <f aca="false">AL32+AL33+AL34+AL35</f>
        <v>0</v>
      </c>
      <c r="AM31" s="45" t="n">
        <f aca="false">AM32+AM33+AM34+AM35</f>
        <v>0</v>
      </c>
      <c r="AN31" s="45" t="n">
        <f aca="false">AN32+AN33+AN34+AN35</f>
        <v>0</v>
      </c>
      <c r="AO31" s="45" t="n">
        <f aca="false">AP31+AQ31+AR31</f>
        <v>0</v>
      </c>
      <c r="AP31" s="45" t="n">
        <f aca="false">AP32+AP33+AP34+AP35</f>
        <v>0</v>
      </c>
      <c r="AQ31" s="45" t="n">
        <f aca="false">AQ32+AQ33+AQ34+AQ35</f>
        <v>0</v>
      </c>
      <c r="AR31" s="45" t="n">
        <f aca="false">AR32+AR33+AR34+AR35</f>
        <v>0</v>
      </c>
      <c r="AS31" s="45" t="n">
        <f aca="false">AT31+AU31+AV31</f>
        <v>0</v>
      </c>
      <c r="AT31" s="45" t="n">
        <f aca="false">AT32+AT33+AT34+AT35</f>
        <v>0</v>
      </c>
      <c r="AU31" s="45" t="n">
        <f aca="false">AU32+AU33+AU34+AU35</f>
        <v>0</v>
      </c>
      <c r="AV31" s="45" t="n">
        <f aca="false">AV32+AV33+AV34+AV35</f>
        <v>0</v>
      </c>
      <c r="AW31" s="45" t="e">
        <f aca="false">AS31/AJ31/12/1.302*1000</f>
        <v>#DIV/0!</v>
      </c>
      <c r="AX31" s="45" t="n">
        <f aca="false">AS31-AC31</f>
        <v>0</v>
      </c>
      <c r="AY31" s="45" t="n">
        <f aca="false">AT31-AD31</f>
        <v>0</v>
      </c>
      <c r="AZ31" s="45" t="n">
        <f aca="false">BA31+BE31</f>
        <v>0</v>
      </c>
      <c r="BA31" s="45" t="n">
        <f aca="false">BB31+BC31+BD31</f>
        <v>0</v>
      </c>
      <c r="BB31" s="45" t="n">
        <f aca="false">BB32+BB33+BB34+BB35</f>
        <v>0</v>
      </c>
      <c r="BC31" s="45" t="n">
        <f aca="false">BC32+BC33+BC34+BC35</f>
        <v>0</v>
      </c>
      <c r="BD31" s="45" t="n">
        <f aca="false">BD32+BD33+BD34+BD35</f>
        <v>0</v>
      </c>
      <c r="BE31" s="45" t="n">
        <f aca="false">BF31+BG31+BH31</f>
        <v>0</v>
      </c>
      <c r="BF31" s="45" t="n">
        <f aca="false">BF32+BF33+BF34+BF35</f>
        <v>0</v>
      </c>
      <c r="BG31" s="45" t="n">
        <f aca="false">BG32+BG33+BG34+BG35</f>
        <v>0</v>
      </c>
      <c r="BH31" s="45" t="n">
        <f aca="false">BH32+BH33+BH34+BH35</f>
        <v>0</v>
      </c>
      <c r="BI31" s="45" t="n">
        <f aca="false">BJ31+BK31+BL31</f>
        <v>0</v>
      </c>
      <c r="BJ31" s="45" t="n">
        <f aca="false">BJ32+BJ33+BJ34+BJ35</f>
        <v>0</v>
      </c>
      <c r="BK31" s="45" t="n">
        <f aca="false">BK32+BK33+BK34+BK35</f>
        <v>0</v>
      </c>
      <c r="BL31" s="45" t="n">
        <f aca="false">BL32+BL33+BL34+BL35</f>
        <v>0</v>
      </c>
      <c r="BM31" s="45" t="e">
        <f aca="false">BI31/AZ31/12/1.302*1000</f>
        <v>#DIV/0!</v>
      </c>
      <c r="BN31" s="45" t="n">
        <f aca="false">BI31-AS31</f>
        <v>0</v>
      </c>
      <c r="BO31" s="45" t="n">
        <f aca="false">BJ31-AT31</f>
        <v>0</v>
      </c>
    </row>
    <row r="32" s="47" customFormat="true" ht="18.75" hidden="false" customHeight="false" outlineLevel="0" collapsed="false">
      <c r="A32" s="42" t="s">
        <v>80</v>
      </c>
      <c r="B32" s="42"/>
      <c r="C32" s="42"/>
      <c r="D32" s="42"/>
      <c r="E32" s="42"/>
      <c r="F32" s="41" t="n">
        <f aca="false">G32+K32</f>
        <v>0</v>
      </c>
      <c r="G32" s="41" t="n">
        <f aca="false">H32+I32+J32</f>
        <v>0</v>
      </c>
      <c r="H32" s="41"/>
      <c r="I32" s="41"/>
      <c r="J32" s="41"/>
      <c r="K32" s="41" t="n">
        <f aca="false">L32+M32+N32</f>
        <v>0</v>
      </c>
      <c r="L32" s="41"/>
      <c r="M32" s="41"/>
      <c r="N32" s="41"/>
      <c r="O32" s="41" t="n">
        <f aca="false">P32+Q32+R32</f>
        <v>0</v>
      </c>
      <c r="P32" s="41"/>
      <c r="Q32" s="41"/>
      <c r="R32" s="41"/>
      <c r="S32" s="41" t="e">
        <f aca="false">O32/F32/12/1.302*1000</f>
        <v>#DIV/0!</v>
      </c>
      <c r="T32" s="41" t="n">
        <f aca="false">U32+Y32</f>
        <v>0</v>
      </c>
      <c r="U32" s="41" t="n">
        <f aca="false">V32+W32+X32</f>
        <v>0</v>
      </c>
      <c r="V32" s="41"/>
      <c r="W32" s="41"/>
      <c r="X32" s="41"/>
      <c r="Y32" s="41" t="n">
        <f aca="false">Z32+AA32+AB32</f>
        <v>0</v>
      </c>
      <c r="Z32" s="41"/>
      <c r="AA32" s="41"/>
      <c r="AB32" s="41"/>
      <c r="AC32" s="41" t="n">
        <f aca="false">AD32+AE32+AF32</f>
        <v>0</v>
      </c>
      <c r="AD32" s="41"/>
      <c r="AE32" s="41"/>
      <c r="AF32" s="41"/>
      <c r="AG32" s="41" t="e">
        <f aca="false">AC32/T32/12/1.302*1000</f>
        <v>#DIV/0!</v>
      </c>
      <c r="AH32" s="41" t="n">
        <f aca="false">AC32-O32</f>
        <v>0</v>
      </c>
      <c r="AI32" s="41" t="n">
        <f aca="false">AD32-P32</f>
        <v>0</v>
      </c>
      <c r="AJ32" s="41" t="n">
        <f aca="false">AK32+AO32</f>
        <v>0</v>
      </c>
      <c r="AK32" s="41" t="n">
        <f aca="false">AL32+AM32+AN32</f>
        <v>0</v>
      </c>
      <c r="AL32" s="41"/>
      <c r="AM32" s="41"/>
      <c r="AN32" s="41"/>
      <c r="AO32" s="41" t="n">
        <f aca="false">AP32+AQ32+AR32</f>
        <v>0</v>
      </c>
      <c r="AP32" s="41"/>
      <c r="AQ32" s="41"/>
      <c r="AR32" s="41"/>
      <c r="AS32" s="41" t="n">
        <f aca="false">AT32+AU32+AV32</f>
        <v>0</v>
      </c>
      <c r="AT32" s="41"/>
      <c r="AU32" s="41"/>
      <c r="AV32" s="41"/>
      <c r="AW32" s="41" t="e">
        <f aca="false">AS32/AJ32/12/1.302*1000</f>
        <v>#DIV/0!</v>
      </c>
      <c r="AX32" s="41" t="n">
        <f aca="false">AS32-AC32</f>
        <v>0</v>
      </c>
      <c r="AY32" s="41" t="n">
        <f aca="false">AT32-AD32</f>
        <v>0</v>
      </c>
      <c r="AZ32" s="41" t="n">
        <f aca="false">BA32+BE32</f>
        <v>0</v>
      </c>
      <c r="BA32" s="41" t="n">
        <f aca="false">BB32+BC32+BD32</f>
        <v>0</v>
      </c>
      <c r="BB32" s="41"/>
      <c r="BC32" s="41"/>
      <c r="BD32" s="41"/>
      <c r="BE32" s="41" t="n">
        <f aca="false">BF32+BG32+BH32</f>
        <v>0</v>
      </c>
      <c r="BF32" s="41"/>
      <c r="BG32" s="41"/>
      <c r="BH32" s="41"/>
      <c r="BI32" s="41" t="n">
        <f aca="false">BJ32+BK32+BL32</f>
        <v>0</v>
      </c>
      <c r="BJ32" s="41"/>
      <c r="BK32" s="41"/>
      <c r="BL32" s="41"/>
      <c r="BM32" s="41" t="e">
        <f aca="false">BI32/AZ32/12/1.302*1000</f>
        <v>#DIV/0!</v>
      </c>
      <c r="BN32" s="41" t="n">
        <f aca="false">BI32-AS32</f>
        <v>0</v>
      </c>
      <c r="BO32" s="41" t="n">
        <f aca="false">BJ32-AT32</f>
        <v>0</v>
      </c>
    </row>
    <row r="33" s="47" customFormat="true" ht="75" hidden="false" customHeight="false" outlineLevel="0" collapsed="false">
      <c r="A33" s="42" t="s">
        <v>81</v>
      </c>
      <c r="B33" s="42"/>
      <c r="C33" s="42"/>
      <c r="D33" s="42"/>
      <c r="E33" s="42"/>
      <c r="F33" s="41" t="n">
        <f aca="false">G33+K33</f>
        <v>0</v>
      </c>
      <c r="G33" s="41" t="n">
        <f aca="false">H33+I33+J33</f>
        <v>0</v>
      </c>
      <c r="H33" s="41"/>
      <c r="I33" s="41"/>
      <c r="J33" s="41"/>
      <c r="K33" s="41" t="n">
        <f aca="false">L33+M33+N33</f>
        <v>0</v>
      </c>
      <c r="L33" s="41"/>
      <c r="M33" s="41"/>
      <c r="N33" s="41"/>
      <c r="O33" s="41" t="n">
        <f aca="false">P33+Q33+R33</f>
        <v>0</v>
      </c>
      <c r="P33" s="41"/>
      <c r="Q33" s="41"/>
      <c r="R33" s="41"/>
      <c r="S33" s="41" t="e">
        <f aca="false">O33/F33/12/1.302*1000</f>
        <v>#DIV/0!</v>
      </c>
      <c r="T33" s="41" t="n">
        <f aca="false">U33+Y33</f>
        <v>0</v>
      </c>
      <c r="U33" s="41" t="n">
        <f aca="false">V33+W33+X33</f>
        <v>0</v>
      </c>
      <c r="V33" s="41"/>
      <c r="W33" s="41"/>
      <c r="X33" s="41"/>
      <c r="Y33" s="41" t="n">
        <f aca="false">Z33+AA33+AB33</f>
        <v>0</v>
      </c>
      <c r="Z33" s="41"/>
      <c r="AA33" s="41"/>
      <c r="AB33" s="41"/>
      <c r="AC33" s="41" t="n">
        <f aca="false">AD33+AE33+AF33</f>
        <v>0</v>
      </c>
      <c r="AD33" s="41"/>
      <c r="AE33" s="41"/>
      <c r="AF33" s="41"/>
      <c r="AG33" s="41" t="e">
        <f aca="false">AC33/T33/12/1.302*1000</f>
        <v>#DIV/0!</v>
      </c>
      <c r="AH33" s="41" t="n">
        <f aca="false">AC33-O33</f>
        <v>0</v>
      </c>
      <c r="AI33" s="41" t="n">
        <f aca="false">AD33-P33</f>
        <v>0</v>
      </c>
      <c r="AJ33" s="41" t="n">
        <f aca="false">AK33+AO33</f>
        <v>0</v>
      </c>
      <c r="AK33" s="41" t="n">
        <f aca="false">AL33+AM33+AN33</f>
        <v>0</v>
      </c>
      <c r="AL33" s="41"/>
      <c r="AM33" s="41"/>
      <c r="AN33" s="41"/>
      <c r="AO33" s="41" t="n">
        <f aca="false">AP33+AQ33+AR33</f>
        <v>0</v>
      </c>
      <c r="AP33" s="41"/>
      <c r="AQ33" s="41"/>
      <c r="AR33" s="41"/>
      <c r="AS33" s="41" t="n">
        <f aca="false">AT33+AU33+AV33</f>
        <v>0</v>
      </c>
      <c r="AT33" s="41"/>
      <c r="AU33" s="41"/>
      <c r="AV33" s="41"/>
      <c r="AW33" s="41" t="e">
        <f aca="false">AS33/AJ33/12/1.302*1000</f>
        <v>#DIV/0!</v>
      </c>
      <c r="AX33" s="41" t="n">
        <f aca="false">AS33-AC33</f>
        <v>0</v>
      </c>
      <c r="AY33" s="41" t="n">
        <f aca="false">AT33-AD33</f>
        <v>0</v>
      </c>
      <c r="AZ33" s="41" t="n">
        <f aca="false">BA33+BE33</f>
        <v>0</v>
      </c>
      <c r="BA33" s="41" t="n">
        <f aca="false">BB33+BC33+BD33</f>
        <v>0</v>
      </c>
      <c r="BB33" s="41"/>
      <c r="BC33" s="41"/>
      <c r="BD33" s="41"/>
      <c r="BE33" s="41" t="n">
        <f aca="false">BF33+BG33+BH33</f>
        <v>0</v>
      </c>
      <c r="BF33" s="41"/>
      <c r="BG33" s="41"/>
      <c r="BH33" s="41"/>
      <c r="BI33" s="41" t="n">
        <f aca="false">BJ33+BK33+BL33</f>
        <v>0</v>
      </c>
      <c r="BJ33" s="41"/>
      <c r="BK33" s="41"/>
      <c r="BL33" s="41"/>
      <c r="BM33" s="41" t="e">
        <f aca="false">BI33/AZ33/12/1.302*1000</f>
        <v>#DIV/0!</v>
      </c>
      <c r="BN33" s="41" t="n">
        <f aca="false">BI33-AS33</f>
        <v>0</v>
      </c>
      <c r="BO33" s="41" t="n">
        <f aca="false">BJ33-AT33</f>
        <v>0</v>
      </c>
    </row>
    <row r="34" s="47" customFormat="true" ht="18.75" hidden="false" customHeight="false" outlineLevel="0" collapsed="false">
      <c r="A34" s="48" t="s">
        <v>82</v>
      </c>
      <c r="B34" s="48"/>
      <c r="C34" s="48"/>
      <c r="D34" s="48"/>
      <c r="E34" s="48"/>
      <c r="F34" s="41" t="n">
        <f aca="false">G34+K34</f>
        <v>0</v>
      </c>
      <c r="G34" s="41" t="n">
        <f aca="false">H34+I34+J34</f>
        <v>0</v>
      </c>
      <c r="H34" s="41"/>
      <c r="I34" s="41"/>
      <c r="J34" s="41"/>
      <c r="K34" s="41" t="n">
        <f aca="false">L34+M34+N34</f>
        <v>0</v>
      </c>
      <c r="L34" s="41"/>
      <c r="M34" s="41"/>
      <c r="N34" s="41"/>
      <c r="O34" s="41" t="n">
        <f aca="false">P34+Q34+R34</f>
        <v>0</v>
      </c>
      <c r="P34" s="41"/>
      <c r="Q34" s="41"/>
      <c r="R34" s="41"/>
      <c r="S34" s="41" t="e">
        <f aca="false">O34/F34/12/1.302*1000</f>
        <v>#DIV/0!</v>
      </c>
      <c r="T34" s="41" t="n">
        <f aca="false">U34+Y34</f>
        <v>0</v>
      </c>
      <c r="U34" s="41" t="n">
        <f aca="false">V34+W34+X34</f>
        <v>0</v>
      </c>
      <c r="V34" s="41"/>
      <c r="W34" s="41"/>
      <c r="X34" s="41"/>
      <c r="Y34" s="41" t="n">
        <f aca="false">Z34+AA34+AB34</f>
        <v>0</v>
      </c>
      <c r="Z34" s="41"/>
      <c r="AA34" s="41"/>
      <c r="AB34" s="41"/>
      <c r="AC34" s="41" t="n">
        <f aca="false">AD34+AE34+AF34</f>
        <v>0</v>
      </c>
      <c r="AD34" s="41"/>
      <c r="AE34" s="41"/>
      <c r="AF34" s="41"/>
      <c r="AG34" s="41" t="e">
        <f aca="false">AC34/T34/12/1.302*1000</f>
        <v>#DIV/0!</v>
      </c>
      <c r="AH34" s="41" t="n">
        <f aca="false">AC34-O34</f>
        <v>0</v>
      </c>
      <c r="AI34" s="41" t="n">
        <f aca="false">AD34-P34</f>
        <v>0</v>
      </c>
      <c r="AJ34" s="41" t="n">
        <f aca="false">AK34+AO34</f>
        <v>0</v>
      </c>
      <c r="AK34" s="41" t="n">
        <f aca="false">AL34+AM34+AN34</f>
        <v>0</v>
      </c>
      <c r="AL34" s="41"/>
      <c r="AM34" s="41"/>
      <c r="AN34" s="41"/>
      <c r="AO34" s="41" t="n">
        <f aca="false">AP34+AQ34+AR34</f>
        <v>0</v>
      </c>
      <c r="AP34" s="41"/>
      <c r="AQ34" s="41"/>
      <c r="AR34" s="41"/>
      <c r="AS34" s="41" t="n">
        <f aca="false">AT34+AU34+AV34</f>
        <v>0</v>
      </c>
      <c r="AT34" s="41"/>
      <c r="AU34" s="41"/>
      <c r="AV34" s="41"/>
      <c r="AW34" s="41" t="e">
        <f aca="false">AS34/AJ34/12/1.302*1000</f>
        <v>#DIV/0!</v>
      </c>
      <c r="AX34" s="41" t="n">
        <f aca="false">AS34-AC34</f>
        <v>0</v>
      </c>
      <c r="AY34" s="41" t="n">
        <f aca="false">AT34-AD34</f>
        <v>0</v>
      </c>
      <c r="AZ34" s="41" t="n">
        <f aca="false">BA34+BE34</f>
        <v>0</v>
      </c>
      <c r="BA34" s="41" t="n">
        <f aca="false">BB34+BC34+BD34</f>
        <v>0</v>
      </c>
      <c r="BB34" s="41"/>
      <c r="BC34" s="41"/>
      <c r="BD34" s="41"/>
      <c r="BE34" s="41" t="n">
        <f aca="false">BF34+BG34+BH34</f>
        <v>0</v>
      </c>
      <c r="BF34" s="41"/>
      <c r="BG34" s="41"/>
      <c r="BH34" s="41"/>
      <c r="BI34" s="41" t="n">
        <f aca="false">BJ34+BK34+BL34</f>
        <v>0</v>
      </c>
      <c r="BJ34" s="41"/>
      <c r="BK34" s="41"/>
      <c r="BL34" s="41"/>
      <c r="BM34" s="41" t="e">
        <f aca="false">BI34/AZ34/12/1.302*1000</f>
        <v>#DIV/0!</v>
      </c>
      <c r="BN34" s="41" t="n">
        <f aca="false">BI34-AS34</f>
        <v>0</v>
      </c>
      <c r="BO34" s="41" t="n">
        <f aca="false">BJ34-AT34</f>
        <v>0</v>
      </c>
    </row>
    <row r="35" s="50" customFormat="true" ht="18.75" hidden="false" customHeight="false" outlineLevel="0" collapsed="false">
      <c r="A35" s="48" t="s">
        <v>83</v>
      </c>
      <c r="B35" s="48"/>
      <c r="C35" s="48"/>
      <c r="D35" s="48"/>
      <c r="E35" s="48"/>
      <c r="F35" s="41" t="n">
        <f aca="false">G35+K35</f>
        <v>0</v>
      </c>
      <c r="G35" s="41" t="n">
        <f aca="false">H35+I35+J35</f>
        <v>0</v>
      </c>
      <c r="H35" s="41"/>
      <c r="I35" s="41"/>
      <c r="J35" s="41"/>
      <c r="K35" s="41" t="n">
        <f aca="false">L35+M35+N35</f>
        <v>0</v>
      </c>
      <c r="L35" s="41"/>
      <c r="M35" s="41"/>
      <c r="N35" s="41"/>
      <c r="O35" s="41" t="n">
        <f aca="false">P35+Q35+R35</f>
        <v>0</v>
      </c>
      <c r="P35" s="49"/>
      <c r="Q35" s="49"/>
      <c r="R35" s="49"/>
      <c r="S35" s="41" t="e">
        <f aca="false">O35/F35/12/1.302*1000</f>
        <v>#DIV/0!</v>
      </c>
      <c r="T35" s="41" t="n">
        <f aca="false">U35+Y35</f>
        <v>0</v>
      </c>
      <c r="U35" s="41" t="n">
        <f aca="false">V35+W35+X35</f>
        <v>0</v>
      </c>
      <c r="V35" s="41"/>
      <c r="W35" s="41"/>
      <c r="X35" s="41"/>
      <c r="Y35" s="41" t="n">
        <f aca="false">Z35+AA35+AB35</f>
        <v>0</v>
      </c>
      <c r="Z35" s="41"/>
      <c r="AA35" s="41"/>
      <c r="AB35" s="41"/>
      <c r="AC35" s="41" t="n">
        <f aca="false">AD35+AE35+AF35</f>
        <v>0</v>
      </c>
      <c r="AD35" s="41"/>
      <c r="AE35" s="41"/>
      <c r="AF35" s="41"/>
      <c r="AG35" s="41" t="e">
        <f aca="false">AC35/T35/12/1.302*1000</f>
        <v>#DIV/0!</v>
      </c>
      <c r="AH35" s="41" t="n">
        <f aca="false">AC35-O35</f>
        <v>0</v>
      </c>
      <c r="AI35" s="41" t="n">
        <f aca="false">AD35-P35</f>
        <v>0</v>
      </c>
      <c r="AJ35" s="41" t="n">
        <f aca="false">AK35+AO35</f>
        <v>0</v>
      </c>
      <c r="AK35" s="41" t="n">
        <f aca="false">AL35+AM35+AN35</f>
        <v>0</v>
      </c>
      <c r="AL35" s="41"/>
      <c r="AM35" s="41"/>
      <c r="AN35" s="41"/>
      <c r="AO35" s="41" t="n">
        <f aca="false">AP35+AQ35+AR35</f>
        <v>0</v>
      </c>
      <c r="AP35" s="41"/>
      <c r="AQ35" s="41"/>
      <c r="AR35" s="41"/>
      <c r="AS35" s="41" t="n">
        <f aca="false">AT35+AU35+AV35</f>
        <v>0</v>
      </c>
      <c r="AT35" s="41"/>
      <c r="AU35" s="41"/>
      <c r="AV35" s="41"/>
      <c r="AW35" s="41" t="e">
        <f aca="false">AS35/AJ35/12/1.302*1000</f>
        <v>#DIV/0!</v>
      </c>
      <c r="AX35" s="41" t="n">
        <f aca="false">AS35-AC35</f>
        <v>0</v>
      </c>
      <c r="AY35" s="41" t="n">
        <f aca="false">AT35-AD35</f>
        <v>0</v>
      </c>
      <c r="AZ35" s="41" t="n">
        <f aca="false">BA35+BE35</f>
        <v>0</v>
      </c>
      <c r="BA35" s="41" t="n">
        <f aca="false">BB35+BC35+BD35</f>
        <v>0</v>
      </c>
      <c r="BB35" s="41"/>
      <c r="BC35" s="41"/>
      <c r="BD35" s="41"/>
      <c r="BE35" s="41" t="n">
        <f aca="false">BF35+BG35+BH35</f>
        <v>0</v>
      </c>
      <c r="BF35" s="41"/>
      <c r="BG35" s="41"/>
      <c r="BH35" s="41"/>
      <c r="BI35" s="41" t="n">
        <f aca="false">BJ35+BK35+BL35</f>
        <v>0</v>
      </c>
      <c r="BJ35" s="41"/>
      <c r="BK35" s="41"/>
      <c r="BL35" s="41"/>
      <c r="BM35" s="41" t="e">
        <f aca="false">BI35/AZ35/12/1.302*1000</f>
        <v>#DIV/0!</v>
      </c>
      <c r="BN35" s="41" t="n">
        <f aca="false">BI35-AS35</f>
        <v>0</v>
      </c>
      <c r="BO35" s="41" t="n">
        <f aca="false">BJ35-AT35</f>
        <v>0</v>
      </c>
    </row>
    <row r="36" s="46" customFormat="true" ht="18" hidden="false" customHeight="true" outlineLevel="0" collapsed="false">
      <c r="A36" s="44" t="s">
        <v>84</v>
      </c>
      <c r="B36" s="44"/>
      <c r="C36" s="44"/>
      <c r="D36" s="44"/>
      <c r="E36" s="44"/>
      <c r="F36" s="45" t="n">
        <f aca="false">G36+K36</f>
        <v>0</v>
      </c>
      <c r="G36" s="45" t="n">
        <f aca="false">H36+I36+J36</f>
        <v>0</v>
      </c>
      <c r="H36" s="45" t="n">
        <f aca="false">H37+H38+H39+H40</f>
        <v>0</v>
      </c>
      <c r="I36" s="45" t="n">
        <f aca="false">I37+I38+I39+I40</f>
        <v>0</v>
      </c>
      <c r="J36" s="45" t="n">
        <f aca="false">J37+J38+J39+J40</f>
        <v>0</v>
      </c>
      <c r="K36" s="45" t="n">
        <f aca="false">L36+M36+N36</f>
        <v>0</v>
      </c>
      <c r="L36" s="45" t="n">
        <f aca="false">L37+L38+L39+L40</f>
        <v>0</v>
      </c>
      <c r="M36" s="45" t="n">
        <f aca="false">M37+M38+M39+M40</f>
        <v>0</v>
      </c>
      <c r="N36" s="45" t="n">
        <f aca="false">N37+N38+N39+N40</f>
        <v>0</v>
      </c>
      <c r="O36" s="45" t="n">
        <f aca="false">P36+Q36+R36</f>
        <v>0</v>
      </c>
      <c r="P36" s="45" t="n">
        <f aca="false">P37+P38+P39+P40</f>
        <v>0</v>
      </c>
      <c r="Q36" s="45" t="n">
        <f aca="false">Q37+Q38+Q39+Q40</f>
        <v>0</v>
      </c>
      <c r="R36" s="45" t="n">
        <f aca="false">R37+R38+R39+R40</f>
        <v>0</v>
      </c>
      <c r="S36" s="45" t="e">
        <f aca="false">O36/F36/12/1.302*1000</f>
        <v>#DIV/0!</v>
      </c>
      <c r="T36" s="45" t="n">
        <f aca="false">U36+Y36</f>
        <v>0</v>
      </c>
      <c r="U36" s="45" t="n">
        <f aca="false">V36+W36+X36</f>
        <v>0</v>
      </c>
      <c r="V36" s="45" t="n">
        <f aca="false">V37+V38+V39+V40</f>
        <v>0</v>
      </c>
      <c r="W36" s="45" t="n">
        <f aca="false">W37+W38+W39+W40</f>
        <v>0</v>
      </c>
      <c r="X36" s="45" t="n">
        <f aca="false">X37+X38+X39+X40</f>
        <v>0</v>
      </c>
      <c r="Y36" s="45" t="n">
        <f aca="false">Z36+AA36+AB36</f>
        <v>0</v>
      </c>
      <c r="Z36" s="45" t="n">
        <f aca="false">Z37+Z38+Z39+Z40</f>
        <v>0</v>
      </c>
      <c r="AA36" s="45" t="n">
        <f aca="false">AA37+AA38+AA39+AA40</f>
        <v>0</v>
      </c>
      <c r="AB36" s="45" t="n">
        <f aca="false">AB37+AB38+AB39+AB40</f>
        <v>0</v>
      </c>
      <c r="AC36" s="45" t="n">
        <f aca="false">AD36+AE36+AF36</f>
        <v>0</v>
      </c>
      <c r="AD36" s="45" t="n">
        <f aca="false">AD37+AD38+AD39+AD40</f>
        <v>0</v>
      </c>
      <c r="AE36" s="45" t="n">
        <f aca="false">AE37+AE38+AE39+AE40</f>
        <v>0</v>
      </c>
      <c r="AF36" s="45" t="n">
        <f aca="false">AF37+AF38+AF39+AF40</f>
        <v>0</v>
      </c>
      <c r="AG36" s="45" t="e">
        <f aca="false">AC36/T36/12/1.302*1000</f>
        <v>#DIV/0!</v>
      </c>
      <c r="AH36" s="45" t="n">
        <f aca="false">AC36-O36</f>
        <v>0</v>
      </c>
      <c r="AI36" s="45" t="n">
        <f aca="false">AD36-P36</f>
        <v>0</v>
      </c>
      <c r="AJ36" s="45" t="n">
        <f aca="false">AK36+AO36</f>
        <v>0</v>
      </c>
      <c r="AK36" s="45" t="n">
        <f aca="false">AL36+AM36+AN36</f>
        <v>0</v>
      </c>
      <c r="AL36" s="45" t="n">
        <f aca="false">AL37+AL38+AL39+AL40</f>
        <v>0</v>
      </c>
      <c r="AM36" s="45" t="n">
        <f aca="false">AM37+AM38+AM39+AM40</f>
        <v>0</v>
      </c>
      <c r="AN36" s="45" t="n">
        <f aca="false">AN37+AN38+AN39+AN40</f>
        <v>0</v>
      </c>
      <c r="AO36" s="45" t="n">
        <f aca="false">AP36+AQ36+AR36</f>
        <v>0</v>
      </c>
      <c r="AP36" s="45" t="n">
        <f aca="false">AP37+AP38+AP39+AP40</f>
        <v>0</v>
      </c>
      <c r="AQ36" s="45" t="n">
        <f aca="false">AQ37+AQ38+AQ39+AQ40</f>
        <v>0</v>
      </c>
      <c r="AR36" s="45" t="n">
        <f aca="false">AR37+AR38+AR39+AR40</f>
        <v>0</v>
      </c>
      <c r="AS36" s="45" t="n">
        <f aca="false">AT36+AU36+AV36</f>
        <v>0</v>
      </c>
      <c r="AT36" s="45" t="n">
        <f aca="false">AT37+AT38+AT39+AT40</f>
        <v>0</v>
      </c>
      <c r="AU36" s="45" t="n">
        <f aca="false">AU37+AU38+AU39+AU40</f>
        <v>0</v>
      </c>
      <c r="AV36" s="45" t="n">
        <f aca="false">AV37+AV38+AV39+AV40</f>
        <v>0</v>
      </c>
      <c r="AW36" s="45" t="e">
        <f aca="false">AS36/AJ36/12/1.302*1000</f>
        <v>#DIV/0!</v>
      </c>
      <c r="AX36" s="45" t="n">
        <f aca="false">AS36-AC36</f>
        <v>0</v>
      </c>
      <c r="AY36" s="45" t="n">
        <f aca="false">AT36-AD36</f>
        <v>0</v>
      </c>
      <c r="AZ36" s="45" t="n">
        <f aca="false">BA36+BE36</f>
        <v>0</v>
      </c>
      <c r="BA36" s="45" t="n">
        <f aca="false">BB36+BC36+BD36</f>
        <v>0</v>
      </c>
      <c r="BB36" s="45" t="n">
        <f aca="false">BB37+BB38+BB39+BB40</f>
        <v>0</v>
      </c>
      <c r="BC36" s="45" t="n">
        <f aca="false">BC37+BC38+BC39+BC40</f>
        <v>0</v>
      </c>
      <c r="BD36" s="45" t="n">
        <f aca="false">BD37+BD38+BD39+BD40</f>
        <v>0</v>
      </c>
      <c r="BE36" s="45" t="n">
        <f aca="false">BF36+BG36+BH36</f>
        <v>0</v>
      </c>
      <c r="BF36" s="45" t="n">
        <f aca="false">BF37+BF38+BF39+BF40</f>
        <v>0</v>
      </c>
      <c r="BG36" s="45" t="n">
        <f aca="false">BG37+BG38+BG39+BG40</f>
        <v>0</v>
      </c>
      <c r="BH36" s="45" t="n">
        <f aca="false">BH37+BH38+BH39+BH40</f>
        <v>0</v>
      </c>
      <c r="BI36" s="45" t="n">
        <f aca="false">BJ36+BK36+BL36</f>
        <v>0</v>
      </c>
      <c r="BJ36" s="45" t="n">
        <f aca="false">BJ37+BJ38+BJ39+BJ40</f>
        <v>0</v>
      </c>
      <c r="BK36" s="45" t="n">
        <f aca="false">BK37+BK38+BK39+BK40</f>
        <v>0</v>
      </c>
      <c r="BL36" s="45" t="n">
        <f aca="false">BL37+BL38+BL39+BL40</f>
        <v>0</v>
      </c>
      <c r="BM36" s="45" t="e">
        <f aca="false">BI36/AZ36/12/1.302*1000</f>
        <v>#DIV/0!</v>
      </c>
      <c r="BN36" s="45" t="n">
        <f aca="false">BI36-AS36</f>
        <v>0</v>
      </c>
      <c r="BO36" s="45" t="n">
        <f aca="false">BJ36-AT36</f>
        <v>0</v>
      </c>
    </row>
    <row r="37" s="47" customFormat="true" ht="18.75" hidden="false" customHeight="false" outlineLevel="0" collapsed="false">
      <c r="A37" s="42" t="s">
        <v>80</v>
      </c>
      <c r="B37" s="42"/>
      <c r="C37" s="42"/>
      <c r="D37" s="42"/>
      <c r="E37" s="42"/>
      <c r="F37" s="41" t="n">
        <f aca="false">G37+K37</f>
        <v>0</v>
      </c>
      <c r="G37" s="41" t="n">
        <f aca="false">H37+I37+J37</f>
        <v>0</v>
      </c>
      <c r="H37" s="41"/>
      <c r="I37" s="41"/>
      <c r="J37" s="41"/>
      <c r="K37" s="41" t="n">
        <f aca="false">L37+M37+N37</f>
        <v>0</v>
      </c>
      <c r="L37" s="41"/>
      <c r="M37" s="41"/>
      <c r="N37" s="41"/>
      <c r="O37" s="41" t="n">
        <f aca="false">P37+Q37+R37</f>
        <v>0</v>
      </c>
      <c r="P37" s="41"/>
      <c r="Q37" s="41"/>
      <c r="R37" s="41"/>
      <c r="S37" s="41" t="e">
        <f aca="false">O37/F37/12/1.302*1000</f>
        <v>#DIV/0!</v>
      </c>
      <c r="T37" s="41" t="n">
        <f aca="false">U37+Y37</f>
        <v>0</v>
      </c>
      <c r="U37" s="41" t="n">
        <f aca="false">V37+W37+X37</f>
        <v>0</v>
      </c>
      <c r="V37" s="41"/>
      <c r="W37" s="41"/>
      <c r="X37" s="41"/>
      <c r="Y37" s="41" t="n">
        <f aca="false">Z37+AA37+AB37</f>
        <v>0</v>
      </c>
      <c r="Z37" s="41"/>
      <c r="AA37" s="41"/>
      <c r="AB37" s="41"/>
      <c r="AC37" s="41" t="n">
        <f aca="false">AD37+AE37+AF37</f>
        <v>0</v>
      </c>
      <c r="AD37" s="41"/>
      <c r="AE37" s="41"/>
      <c r="AF37" s="41"/>
      <c r="AG37" s="41" t="e">
        <f aca="false">AC37/T37/12/1.302*1000</f>
        <v>#DIV/0!</v>
      </c>
      <c r="AH37" s="41" t="n">
        <f aca="false">AC37-O37</f>
        <v>0</v>
      </c>
      <c r="AI37" s="41" t="n">
        <f aca="false">AD37-P37</f>
        <v>0</v>
      </c>
      <c r="AJ37" s="41" t="n">
        <f aca="false">AK37+AO37</f>
        <v>0</v>
      </c>
      <c r="AK37" s="41" t="n">
        <f aca="false">AL37+AM37+AN37</f>
        <v>0</v>
      </c>
      <c r="AL37" s="41"/>
      <c r="AM37" s="41"/>
      <c r="AN37" s="41"/>
      <c r="AO37" s="41" t="n">
        <f aca="false">AP37+AQ37+AR37</f>
        <v>0</v>
      </c>
      <c r="AP37" s="41"/>
      <c r="AQ37" s="41"/>
      <c r="AR37" s="41"/>
      <c r="AS37" s="41" t="n">
        <f aca="false">AT37+AU37+AV37</f>
        <v>0</v>
      </c>
      <c r="AT37" s="41"/>
      <c r="AU37" s="41"/>
      <c r="AV37" s="41"/>
      <c r="AW37" s="41" t="e">
        <f aca="false">AS37/AJ37/12/1.302*1000</f>
        <v>#DIV/0!</v>
      </c>
      <c r="AX37" s="41" t="n">
        <f aca="false">AS37-AC37</f>
        <v>0</v>
      </c>
      <c r="AY37" s="41" t="n">
        <f aca="false">AT37-AD37</f>
        <v>0</v>
      </c>
      <c r="AZ37" s="41" t="n">
        <f aca="false">BA37+BE37</f>
        <v>0</v>
      </c>
      <c r="BA37" s="41" t="n">
        <f aca="false">BB37+BC37+BD37</f>
        <v>0</v>
      </c>
      <c r="BB37" s="41"/>
      <c r="BC37" s="41"/>
      <c r="BD37" s="41"/>
      <c r="BE37" s="41" t="n">
        <f aca="false">BF37+BG37+BH37</f>
        <v>0</v>
      </c>
      <c r="BF37" s="41"/>
      <c r="BG37" s="41"/>
      <c r="BH37" s="41"/>
      <c r="BI37" s="41" t="n">
        <f aca="false">BJ37+BK37+BL37</f>
        <v>0</v>
      </c>
      <c r="BJ37" s="41"/>
      <c r="BK37" s="41"/>
      <c r="BL37" s="41"/>
      <c r="BM37" s="41" t="e">
        <f aca="false">BI37/AZ37/12/1.302*1000</f>
        <v>#DIV/0!</v>
      </c>
      <c r="BN37" s="41" t="n">
        <f aca="false">BI37-AS37</f>
        <v>0</v>
      </c>
      <c r="BO37" s="41" t="n">
        <f aca="false">BJ37-AT37</f>
        <v>0</v>
      </c>
    </row>
    <row r="38" s="47" customFormat="true" ht="75" hidden="false" customHeight="false" outlineLevel="0" collapsed="false">
      <c r="A38" s="42" t="s">
        <v>81</v>
      </c>
      <c r="B38" s="42"/>
      <c r="C38" s="42"/>
      <c r="D38" s="42"/>
      <c r="E38" s="42"/>
      <c r="F38" s="41" t="n">
        <f aca="false">G38+K38</f>
        <v>0</v>
      </c>
      <c r="G38" s="41" t="n">
        <f aca="false">H38+I38+J38</f>
        <v>0</v>
      </c>
      <c r="H38" s="41"/>
      <c r="I38" s="41"/>
      <c r="J38" s="41"/>
      <c r="K38" s="41" t="n">
        <f aca="false">L38+M38+N38</f>
        <v>0</v>
      </c>
      <c r="L38" s="41"/>
      <c r="M38" s="41"/>
      <c r="N38" s="41"/>
      <c r="O38" s="41" t="n">
        <f aca="false">P38+Q38+R38</f>
        <v>0</v>
      </c>
      <c r="P38" s="41"/>
      <c r="Q38" s="41"/>
      <c r="R38" s="41"/>
      <c r="S38" s="41" t="e">
        <f aca="false">O38/F38/12/1.302*1000</f>
        <v>#DIV/0!</v>
      </c>
      <c r="T38" s="41" t="n">
        <f aca="false">U38+Y38</f>
        <v>0</v>
      </c>
      <c r="U38" s="41" t="n">
        <f aca="false">V38+W38+X38</f>
        <v>0</v>
      </c>
      <c r="V38" s="41"/>
      <c r="W38" s="41"/>
      <c r="X38" s="41"/>
      <c r="Y38" s="41" t="n">
        <f aca="false">Z38+AA38+AB38</f>
        <v>0</v>
      </c>
      <c r="Z38" s="41"/>
      <c r="AA38" s="41"/>
      <c r="AB38" s="41"/>
      <c r="AC38" s="41" t="n">
        <f aca="false">AD38+AE38+AF38</f>
        <v>0</v>
      </c>
      <c r="AD38" s="41"/>
      <c r="AE38" s="41"/>
      <c r="AF38" s="41"/>
      <c r="AG38" s="41" t="e">
        <f aca="false">AC38/T38/12/1.302*1000</f>
        <v>#DIV/0!</v>
      </c>
      <c r="AH38" s="41" t="n">
        <f aca="false">AC38-O38</f>
        <v>0</v>
      </c>
      <c r="AI38" s="41" t="n">
        <f aca="false">AD38-P38</f>
        <v>0</v>
      </c>
      <c r="AJ38" s="41" t="n">
        <f aca="false">AK38+AO38</f>
        <v>0</v>
      </c>
      <c r="AK38" s="41" t="n">
        <f aca="false">AL38+AM38+AN38</f>
        <v>0</v>
      </c>
      <c r="AL38" s="41"/>
      <c r="AM38" s="41"/>
      <c r="AN38" s="41"/>
      <c r="AO38" s="41" t="n">
        <f aca="false">AP38+AQ38+AR38</f>
        <v>0</v>
      </c>
      <c r="AP38" s="41"/>
      <c r="AQ38" s="41"/>
      <c r="AR38" s="41"/>
      <c r="AS38" s="41" t="n">
        <f aca="false">AT38+AU38+AV38</f>
        <v>0</v>
      </c>
      <c r="AT38" s="41"/>
      <c r="AU38" s="41"/>
      <c r="AV38" s="41"/>
      <c r="AW38" s="41" t="e">
        <f aca="false">AS38/AJ38/12/1.302*1000</f>
        <v>#DIV/0!</v>
      </c>
      <c r="AX38" s="41" t="n">
        <f aca="false">AS38-AC38</f>
        <v>0</v>
      </c>
      <c r="AY38" s="41" t="n">
        <f aca="false">AT38-AD38</f>
        <v>0</v>
      </c>
      <c r="AZ38" s="41" t="n">
        <f aca="false">BA38+BE38</f>
        <v>0</v>
      </c>
      <c r="BA38" s="41" t="n">
        <f aca="false">BB38+BC38+BD38</f>
        <v>0</v>
      </c>
      <c r="BB38" s="41"/>
      <c r="BC38" s="41"/>
      <c r="BD38" s="41"/>
      <c r="BE38" s="41" t="n">
        <f aca="false">BF38+BG38+BH38</f>
        <v>0</v>
      </c>
      <c r="BF38" s="41"/>
      <c r="BG38" s="41"/>
      <c r="BH38" s="41"/>
      <c r="BI38" s="41" t="n">
        <f aca="false">BJ38+BK38+BL38</f>
        <v>0</v>
      </c>
      <c r="BJ38" s="41"/>
      <c r="BK38" s="41"/>
      <c r="BL38" s="41"/>
      <c r="BM38" s="41" t="e">
        <f aca="false">BI38/AZ38/12/1.302*1000</f>
        <v>#DIV/0!</v>
      </c>
      <c r="BN38" s="41" t="n">
        <f aca="false">BI38-AS38</f>
        <v>0</v>
      </c>
      <c r="BO38" s="41" t="n">
        <f aca="false">BJ38-AT38</f>
        <v>0</v>
      </c>
    </row>
    <row r="39" s="47" customFormat="true" ht="18.75" hidden="false" customHeight="false" outlineLevel="0" collapsed="false">
      <c r="A39" s="48" t="s">
        <v>82</v>
      </c>
      <c r="B39" s="48"/>
      <c r="C39" s="48"/>
      <c r="D39" s="48"/>
      <c r="E39" s="48"/>
      <c r="F39" s="41" t="n">
        <f aca="false">G39+K39</f>
        <v>0</v>
      </c>
      <c r="G39" s="41" t="n">
        <f aca="false">H39+I39+J39</f>
        <v>0</v>
      </c>
      <c r="H39" s="41"/>
      <c r="I39" s="41"/>
      <c r="J39" s="41"/>
      <c r="K39" s="41" t="n">
        <f aca="false">L39+M39+N39</f>
        <v>0</v>
      </c>
      <c r="L39" s="41"/>
      <c r="M39" s="41"/>
      <c r="N39" s="41"/>
      <c r="O39" s="41" t="n">
        <f aca="false">P39+Q39+R39</f>
        <v>0</v>
      </c>
      <c r="P39" s="41"/>
      <c r="Q39" s="41"/>
      <c r="R39" s="41"/>
      <c r="S39" s="41" t="e">
        <f aca="false">O39/F39/12/1.302*1000</f>
        <v>#DIV/0!</v>
      </c>
      <c r="T39" s="41" t="n">
        <f aca="false">U39+Y39</f>
        <v>0</v>
      </c>
      <c r="U39" s="41" t="n">
        <f aca="false">V39+W39+X39</f>
        <v>0</v>
      </c>
      <c r="V39" s="41"/>
      <c r="W39" s="41"/>
      <c r="X39" s="41"/>
      <c r="Y39" s="41" t="n">
        <f aca="false">Z39+AA39+AB39</f>
        <v>0</v>
      </c>
      <c r="Z39" s="41"/>
      <c r="AA39" s="41"/>
      <c r="AB39" s="41"/>
      <c r="AC39" s="41" t="n">
        <f aca="false">AD39+AE39+AF39</f>
        <v>0</v>
      </c>
      <c r="AD39" s="41"/>
      <c r="AE39" s="41"/>
      <c r="AF39" s="41"/>
      <c r="AG39" s="41" t="e">
        <f aca="false">AC39/T39/12/1.302*1000</f>
        <v>#DIV/0!</v>
      </c>
      <c r="AH39" s="41" t="n">
        <f aca="false">AC39-O39</f>
        <v>0</v>
      </c>
      <c r="AI39" s="41" t="n">
        <f aca="false">AD39-P39</f>
        <v>0</v>
      </c>
      <c r="AJ39" s="41" t="n">
        <f aca="false">AK39+AO39</f>
        <v>0</v>
      </c>
      <c r="AK39" s="41" t="n">
        <f aca="false">AL39+AM39+AN39</f>
        <v>0</v>
      </c>
      <c r="AL39" s="41"/>
      <c r="AM39" s="41"/>
      <c r="AN39" s="41"/>
      <c r="AO39" s="41" t="n">
        <f aca="false">AP39+AQ39+AR39</f>
        <v>0</v>
      </c>
      <c r="AP39" s="41"/>
      <c r="AQ39" s="41"/>
      <c r="AR39" s="41"/>
      <c r="AS39" s="41" t="n">
        <f aca="false">AT39+AU39+AV39</f>
        <v>0</v>
      </c>
      <c r="AT39" s="41"/>
      <c r="AU39" s="41"/>
      <c r="AV39" s="41"/>
      <c r="AW39" s="41" t="e">
        <f aca="false">AS39/AJ39/12/1.302*1000</f>
        <v>#DIV/0!</v>
      </c>
      <c r="AX39" s="41" t="n">
        <f aca="false">AS39-AC39</f>
        <v>0</v>
      </c>
      <c r="AY39" s="41" t="n">
        <f aca="false">AT39-AD39</f>
        <v>0</v>
      </c>
      <c r="AZ39" s="41" t="n">
        <f aca="false">BA39+BE39</f>
        <v>0</v>
      </c>
      <c r="BA39" s="41" t="n">
        <f aca="false">BB39+BC39+BD39</f>
        <v>0</v>
      </c>
      <c r="BB39" s="41"/>
      <c r="BC39" s="41"/>
      <c r="BD39" s="41"/>
      <c r="BE39" s="41" t="n">
        <f aca="false">BF39+BG39+BH39</f>
        <v>0</v>
      </c>
      <c r="BF39" s="41"/>
      <c r="BG39" s="41"/>
      <c r="BH39" s="41"/>
      <c r="BI39" s="41" t="n">
        <f aca="false">BJ39+BK39+BL39</f>
        <v>0</v>
      </c>
      <c r="BJ39" s="41"/>
      <c r="BK39" s="41"/>
      <c r="BL39" s="41"/>
      <c r="BM39" s="41" t="e">
        <f aca="false">BI39/AZ39/12/1.302*1000</f>
        <v>#DIV/0!</v>
      </c>
      <c r="BN39" s="41" t="n">
        <f aca="false">BI39-AS39</f>
        <v>0</v>
      </c>
      <c r="BO39" s="41" t="n">
        <f aca="false">BJ39-AT39</f>
        <v>0</v>
      </c>
    </row>
    <row r="40" s="50" customFormat="true" ht="18.75" hidden="false" customHeight="false" outlineLevel="0" collapsed="false">
      <c r="A40" s="48" t="s">
        <v>83</v>
      </c>
      <c r="B40" s="48"/>
      <c r="C40" s="48"/>
      <c r="D40" s="48"/>
      <c r="E40" s="48"/>
      <c r="F40" s="41" t="n">
        <f aca="false">G40+K40</f>
        <v>0</v>
      </c>
      <c r="G40" s="41" t="n">
        <f aca="false">H40+I40+J40</f>
        <v>0</v>
      </c>
      <c r="H40" s="41"/>
      <c r="I40" s="41"/>
      <c r="J40" s="41"/>
      <c r="K40" s="41" t="n">
        <f aca="false">L40+M40+N40</f>
        <v>0</v>
      </c>
      <c r="L40" s="41"/>
      <c r="M40" s="41"/>
      <c r="N40" s="41"/>
      <c r="O40" s="41" t="n">
        <f aca="false">P40+Q40+R40</f>
        <v>0</v>
      </c>
      <c r="P40" s="49"/>
      <c r="Q40" s="49"/>
      <c r="R40" s="49"/>
      <c r="S40" s="41" t="e">
        <f aca="false">O40/F40/12/1.302*1000</f>
        <v>#DIV/0!</v>
      </c>
      <c r="T40" s="41" t="n">
        <f aca="false">U40+Y40</f>
        <v>0</v>
      </c>
      <c r="U40" s="41" t="n">
        <f aca="false">V40+W40+X40</f>
        <v>0</v>
      </c>
      <c r="V40" s="41"/>
      <c r="W40" s="41"/>
      <c r="X40" s="41"/>
      <c r="Y40" s="41" t="n">
        <f aca="false">Z40+AA40+AB40</f>
        <v>0</v>
      </c>
      <c r="Z40" s="41"/>
      <c r="AA40" s="41"/>
      <c r="AB40" s="41"/>
      <c r="AC40" s="41" t="n">
        <f aca="false">AD40+AE40+AF40</f>
        <v>0</v>
      </c>
      <c r="AD40" s="41"/>
      <c r="AE40" s="41"/>
      <c r="AF40" s="41"/>
      <c r="AG40" s="41" t="e">
        <f aca="false">AC40/T40/12/1.302*1000</f>
        <v>#DIV/0!</v>
      </c>
      <c r="AH40" s="41" t="n">
        <f aca="false">AC40-O40</f>
        <v>0</v>
      </c>
      <c r="AI40" s="41" t="n">
        <f aca="false">AD40-P40</f>
        <v>0</v>
      </c>
      <c r="AJ40" s="41" t="n">
        <f aca="false">AK40+AO40</f>
        <v>0</v>
      </c>
      <c r="AK40" s="41" t="n">
        <f aca="false">AL40+AM40+AN40</f>
        <v>0</v>
      </c>
      <c r="AL40" s="41"/>
      <c r="AM40" s="41"/>
      <c r="AN40" s="41"/>
      <c r="AO40" s="41" t="n">
        <f aca="false">AP40+AQ40+AR40</f>
        <v>0</v>
      </c>
      <c r="AP40" s="41"/>
      <c r="AQ40" s="41"/>
      <c r="AR40" s="41"/>
      <c r="AS40" s="41" t="n">
        <f aca="false">AT40+AU40+AV40</f>
        <v>0</v>
      </c>
      <c r="AT40" s="41"/>
      <c r="AU40" s="41"/>
      <c r="AV40" s="41"/>
      <c r="AW40" s="41" t="e">
        <f aca="false">AS40/AJ40/12/1.302*1000</f>
        <v>#DIV/0!</v>
      </c>
      <c r="AX40" s="41" t="n">
        <f aca="false">AS40-AC40</f>
        <v>0</v>
      </c>
      <c r="AY40" s="41" t="n">
        <f aca="false">AT40-AD40</f>
        <v>0</v>
      </c>
      <c r="AZ40" s="41" t="n">
        <f aca="false">BA40+BE40</f>
        <v>0</v>
      </c>
      <c r="BA40" s="41" t="n">
        <f aca="false">BB40+BC40+BD40</f>
        <v>0</v>
      </c>
      <c r="BB40" s="41"/>
      <c r="BC40" s="41"/>
      <c r="BD40" s="41"/>
      <c r="BE40" s="41" t="n">
        <f aca="false">BF40+BG40+BH40</f>
        <v>0</v>
      </c>
      <c r="BF40" s="41"/>
      <c r="BG40" s="41"/>
      <c r="BH40" s="41"/>
      <c r="BI40" s="41" t="n">
        <f aca="false">BJ40+BK40+BL40</f>
        <v>0</v>
      </c>
      <c r="BJ40" s="41"/>
      <c r="BK40" s="41"/>
      <c r="BL40" s="41"/>
      <c r="BM40" s="41" t="e">
        <f aca="false">BI40/AZ40/12/1.302*1000</f>
        <v>#DIV/0!</v>
      </c>
      <c r="BN40" s="41" t="n">
        <f aca="false">BI40-AS40</f>
        <v>0</v>
      </c>
      <c r="BO40" s="41" t="n">
        <f aca="false">BJ40-AT40</f>
        <v>0</v>
      </c>
    </row>
    <row r="41" s="46" customFormat="true" ht="18" hidden="false" customHeight="true" outlineLevel="0" collapsed="false">
      <c r="A41" s="44" t="s">
        <v>85</v>
      </c>
      <c r="B41" s="44"/>
      <c r="C41" s="44"/>
      <c r="D41" s="44"/>
      <c r="E41" s="44"/>
      <c r="F41" s="45" t="n">
        <f aca="false">G41+K41</f>
        <v>0</v>
      </c>
      <c r="G41" s="45" t="n">
        <f aca="false">H41+I41+J41</f>
        <v>0</v>
      </c>
      <c r="H41" s="45" t="n">
        <f aca="false">H42+H43+H44+H45</f>
        <v>0</v>
      </c>
      <c r="I41" s="45" t="n">
        <f aca="false">I42+I43+I44+I45</f>
        <v>0</v>
      </c>
      <c r="J41" s="45" t="n">
        <f aca="false">J42+J43+J44+J45</f>
        <v>0</v>
      </c>
      <c r="K41" s="45" t="n">
        <f aca="false">L41+M41+N41</f>
        <v>0</v>
      </c>
      <c r="L41" s="45" t="n">
        <f aca="false">L42+L43+L44+L45</f>
        <v>0</v>
      </c>
      <c r="M41" s="45" t="n">
        <f aca="false">M42+M43+M44+M45</f>
        <v>0</v>
      </c>
      <c r="N41" s="45" t="n">
        <f aca="false">N42+N43+N44+N45</f>
        <v>0</v>
      </c>
      <c r="O41" s="45" t="n">
        <f aca="false">P41+Q41+R41</f>
        <v>0</v>
      </c>
      <c r="P41" s="45" t="n">
        <f aca="false">P42+P43+P44+P45</f>
        <v>0</v>
      </c>
      <c r="Q41" s="45" t="n">
        <f aca="false">Q42+Q43+Q44+Q45</f>
        <v>0</v>
      </c>
      <c r="R41" s="45" t="n">
        <f aca="false">R42+R43+R44+R45</f>
        <v>0</v>
      </c>
      <c r="S41" s="45" t="e">
        <f aca="false">O41/F41/12/1.302*1000</f>
        <v>#DIV/0!</v>
      </c>
      <c r="T41" s="45" t="n">
        <f aca="false">U41+Y41</f>
        <v>0</v>
      </c>
      <c r="U41" s="45" t="n">
        <f aca="false">V41+W41+X41</f>
        <v>0</v>
      </c>
      <c r="V41" s="45" t="n">
        <f aca="false">V42+V43+V44+V45</f>
        <v>0</v>
      </c>
      <c r="W41" s="45" t="n">
        <f aca="false">W42+W43+W44+W45</f>
        <v>0</v>
      </c>
      <c r="X41" s="45" t="n">
        <f aca="false">X42+X43+X44+X45</f>
        <v>0</v>
      </c>
      <c r="Y41" s="45" t="n">
        <f aca="false">Z41+AA41+AB41</f>
        <v>0</v>
      </c>
      <c r="Z41" s="45" t="n">
        <f aca="false">Z42+Z43+Z44+Z45</f>
        <v>0</v>
      </c>
      <c r="AA41" s="45" t="n">
        <f aca="false">AA42+AA43+AA44+AA45</f>
        <v>0</v>
      </c>
      <c r="AB41" s="45" t="n">
        <f aca="false">AB42+AB43+AB44+AB45</f>
        <v>0</v>
      </c>
      <c r="AC41" s="45" t="n">
        <f aca="false">AD41+AE41+AF41</f>
        <v>0</v>
      </c>
      <c r="AD41" s="45" t="n">
        <f aca="false">AD42+AD43+AD44+AD45</f>
        <v>0</v>
      </c>
      <c r="AE41" s="45" t="n">
        <f aca="false">AE42+AE43+AE44+AE45</f>
        <v>0</v>
      </c>
      <c r="AF41" s="45" t="n">
        <f aca="false">AF42+AF43+AF44+AF45</f>
        <v>0</v>
      </c>
      <c r="AG41" s="45" t="e">
        <f aca="false">AC41/T41/12/1.302*1000</f>
        <v>#DIV/0!</v>
      </c>
      <c r="AH41" s="45" t="n">
        <f aca="false">AC41-O41</f>
        <v>0</v>
      </c>
      <c r="AI41" s="45" t="n">
        <f aca="false">AD41-P41</f>
        <v>0</v>
      </c>
      <c r="AJ41" s="45" t="n">
        <f aca="false">AK41+AO41</f>
        <v>0</v>
      </c>
      <c r="AK41" s="45" t="n">
        <f aca="false">AL41+AM41+AN41</f>
        <v>0</v>
      </c>
      <c r="AL41" s="45" t="n">
        <f aca="false">AL42+AL43+AL44+AL45</f>
        <v>0</v>
      </c>
      <c r="AM41" s="45" t="n">
        <f aca="false">AM42+AM43+AM44+AM45</f>
        <v>0</v>
      </c>
      <c r="AN41" s="45" t="n">
        <f aca="false">AN42+AN43+AN44+AN45</f>
        <v>0</v>
      </c>
      <c r="AO41" s="45" t="n">
        <f aca="false">AP41+AQ41+AR41</f>
        <v>0</v>
      </c>
      <c r="AP41" s="45" t="n">
        <f aca="false">AP42+AP43+AP44+AP45</f>
        <v>0</v>
      </c>
      <c r="AQ41" s="45" t="n">
        <f aca="false">AQ42+AQ43+AQ44+AQ45</f>
        <v>0</v>
      </c>
      <c r="AR41" s="45" t="n">
        <f aca="false">AR42+AR43+AR44+AR45</f>
        <v>0</v>
      </c>
      <c r="AS41" s="45" t="n">
        <f aca="false">AT41+AU41+AV41</f>
        <v>0</v>
      </c>
      <c r="AT41" s="45" t="n">
        <f aca="false">AT42+AT43+AT44+AT45</f>
        <v>0</v>
      </c>
      <c r="AU41" s="45" t="n">
        <f aca="false">AU42+AU43+AU44+AU45</f>
        <v>0</v>
      </c>
      <c r="AV41" s="45" t="n">
        <f aca="false">AV42+AV43+AV44+AV45</f>
        <v>0</v>
      </c>
      <c r="AW41" s="45" t="e">
        <f aca="false">AS41/AJ41/12/1.302*1000</f>
        <v>#DIV/0!</v>
      </c>
      <c r="AX41" s="45" t="n">
        <f aca="false">AS41-AC41</f>
        <v>0</v>
      </c>
      <c r="AY41" s="45" t="n">
        <f aca="false">AT41-AD41</f>
        <v>0</v>
      </c>
      <c r="AZ41" s="45" t="n">
        <f aca="false">BA41+BE41</f>
        <v>0</v>
      </c>
      <c r="BA41" s="45" t="n">
        <f aca="false">BB41+BC41+BD41</f>
        <v>0</v>
      </c>
      <c r="BB41" s="45" t="n">
        <f aca="false">BB42+BB43+BB44+BB45</f>
        <v>0</v>
      </c>
      <c r="BC41" s="45" t="n">
        <f aca="false">BC42+BC43+BC44+BC45</f>
        <v>0</v>
      </c>
      <c r="BD41" s="45" t="n">
        <f aca="false">BD42+BD43+BD44+BD45</f>
        <v>0</v>
      </c>
      <c r="BE41" s="45" t="n">
        <f aca="false">BF41+BG41+BH41</f>
        <v>0</v>
      </c>
      <c r="BF41" s="45" t="n">
        <f aca="false">BF42+BF43+BF44+BF45</f>
        <v>0</v>
      </c>
      <c r="BG41" s="45" t="n">
        <f aca="false">BG42+BG43+BG44+BG45</f>
        <v>0</v>
      </c>
      <c r="BH41" s="45" t="n">
        <f aca="false">BH42+BH43+BH44+BH45</f>
        <v>0</v>
      </c>
      <c r="BI41" s="45" t="n">
        <f aca="false">BJ41+BK41+BL41</f>
        <v>0</v>
      </c>
      <c r="BJ41" s="45" t="n">
        <f aca="false">BJ42+BJ43+BJ44+BJ45</f>
        <v>0</v>
      </c>
      <c r="BK41" s="45" t="n">
        <f aca="false">BK42+BK43+BK44+BK45</f>
        <v>0</v>
      </c>
      <c r="BL41" s="45" t="n">
        <f aca="false">BL42+BL43+BL44+BL45</f>
        <v>0</v>
      </c>
      <c r="BM41" s="45" t="e">
        <f aca="false">BI41/AZ41/12/1.302*1000</f>
        <v>#DIV/0!</v>
      </c>
      <c r="BN41" s="45" t="n">
        <f aca="false">BI41-AS41</f>
        <v>0</v>
      </c>
      <c r="BO41" s="45" t="n">
        <f aca="false">BJ41-AT41</f>
        <v>0</v>
      </c>
    </row>
    <row r="42" s="47" customFormat="true" ht="18.75" hidden="false" customHeight="false" outlineLevel="0" collapsed="false">
      <c r="A42" s="42" t="s">
        <v>80</v>
      </c>
      <c r="B42" s="42"/>
      <c r="C42" s="42"/>
      <c r="D42" s="42"/>
      <c r="E42" s="42"/>
      <c r="F42" s="41" t="n">
        <f aca="false">G42+K42</f>
        <v>0</v>
      </c>
      <c r="G42" s="41" t="n">
        <f aca="false">H42+I42+J42</f>
        <v>0</v>
      </c>
      <c r="H42" s="41"/>
      <c r="I42" s="41"/>
      <c r="J42" s="41"/>
      <c r="K42" s="41" t="n">
        <f aca="false">L42+M42+N42</f>
        <v>0</v>
      </c>
      <c r="L42" s="41"/>
      <c r="M42" s="41"/>
      <c r="N42" s="41"/>
      <c r="O42" s="41" t="n">
        <f aca="false">P42+Q42+R42</f>
        <v>0</v>
      </c>
      <c r="P42" s="41"/>
      <c r="Q42" s="41"/>
      <c r="R42" s="41"/>
      <c r="S42" s="41" t="e">
        <f aca="false">O42/F42/12/1.302*1000</f>
        <v>#DIV/0!</v>
      </c>
      <c r="T42" s="41" t="n">
        <f aca="false">U42+Y42</f>
        <v>0</v>
      </c>
      <c r="U42" s="41" t="n">
        <f aca="false">V42+W42+X42</f>
        <v>0</v>
      </c>
      <c r="V42" s="41"/>
      <c r="W42" s="41"/>
      <c r="X42" s="41"/>
      <c r="Y42" s="41" t="n">
        <f aca="false">Z42+AA42+AB42</f>
        <v>0</v>
      </c>
      <c r="Z42" s="41"/>
      <c r="AA42" s="41"/>
      <c r="AB42" s="41"/>
      <c r="AC42" s="41" t="n">
        <f aca="false">AD42+AE42+AF42</f>
        <v>0</v>
      </c>
      <c r="AD42" s="41"/>
      <c r="AE42" s="41"/>
      <c r="AF42" s="41"/>
      <c r="AG42" s="41" t="e">
        <f aca="false">AC42/T42/12/1.302*1000</f>
        <v>#DIV/0!</v>
      </c>
      <c r="AH42" s="41" t="n">
        <f aca="false">AC42-O42</f>
        <v>0</v>
      </c>
      <c r="AI42" s="41" t="n">
        <f aca="false">AD42-P42</f>
        <v>0</v>
      </c>
      <c r="AJ42" s="41" t="n">
        <f aca="false">AK42+AO42</f>
        <v>0</v>
      </c>
      <c r="AK42" s="41" t="n">
        <f aca="false">AL42+AM42+AN42</f>
        <v>0</v>
      </c>
      <c r="AL42" s="41"/>
      <c r="AM42" s="41"/>
      <c r="AN42" s="41"/>
      <c r="AO42" s="41" t="n">
        <f aca="false">AP42+AQ42+AR42</f>
        <v>0</v>
      </c>
      <c r="AP42" s="41"/>
      <c r="AQ42" s="41"/>
      <c r="AR42" s="41"/>
      <c r="AS42" s="41" t="n">
        <f aca="false">AT42+AU42+AV42</f>
        <v>0</v>
      </c>
      <c r="AT42" s="41"/>
      <c r="AU42" s="41"/>
      <c r="AV42" s="41"/>
      <c r="AW42" s="41" t="e">
        <f aca="false">AS42/AJ42/12/1.302*1000</f>
        <v>#DIV/0!</v>
      </c>
      <c r="AX42" s="41" t="n">
        <f aca="false">AS42-AC42</f>
        <v>0</v>
      </c>
      <c r="AY42" s="41" t="n">
        <f aca="false">AT42-AD42</f>
        <v>0</v>
      </c>
      <c r="AZ42" s="41" t="n">
        <f aca="false">BA42+BE42</f>
        <v>0</v>
      </c>
      <c r="BA42" s="41" t="n">
        <f aca="false">BB42+BC42+BD42</f>
        <v>0</v>
      </c>
      <c r="BB42" s="41"/>
      <c r="BC42" s="41"/>
      <c r="BD42" s="41"/>
      <c r="BE42" s="41" t="n">
        <f aca="false">BF42+BG42+BH42</f>
        <v>0</v>
      </c>
      <c r="BF42" s="41"/>
      <c r="BG42" s="41"/>
      <c r="BH42" s="41"/>
      <c r="BI42" s="41" t="n">
        <f aca="false">BJ42+BK42+BL42</f>
        <v>0</v>
      </c>
      <c r="BJ42" s="41"/>
      <c r="BK42" s="41"/>
      <c r="BL42" s="41"/>
      <c r="BM42" s="41" t="e">
        <f aca="false">BI42/AZ42/12/1.302*1000</f>
        <v>#DIV/0!</v>
      </c>
      <c r="BN42" s="41" t="n">
        <f aca="false">BI42-AS42</f>
        <v>0</v>
      </c>
      <c r="BO42" s="41" t="n">
        <f aca="false">BJ42-AT42</f>
        <v>0</v>
      </c>
    </row>
    <row r="43" s="47" customFormat="true" ht="75" hidden="false" customHeight="false" outlineLevel="0" collapsed="false">
      <c r="A43" s="42" t="s">
        <v>81</v>
      </c>
      <c r="B43" s="42"/>
      <c r="C43" s="42"/>
      <c r="D43" s="42"/>
      <c r="E43" s="42"/>
      <c r="F43" s="41" t="n">
        <f aca="false">G43+K43</f>
        <v>0</v>
      </c>
      <c r="G43" s="41" t="n">
        <f aca="false">H43+I43+J43</f>
        <v>0</v>
      </c>
      <c r="H43" s="41"/>
      <c r="I43" s="41"/>
      <c r="J43" s="41"/>
      <c r="K43" s="41" t="n">
        <f aca="false">L43+M43+N43</f>
        <v>0</v>
      </c>
      <c r="L43" s="41"/>
      <c r="M43" s="41"/>
      <c r="N43" s="41"/>
      <c r="O43" s="41" t="n">
        <f aca="false">P43+Q43+R43</f>
        <v>0</v>
      </c>
      <c r="P43" s="41"/>
      <c r="Q43" s="41"/>
      <c r="R43" s="41"/>
      <c r="S43" s="41" t="e">
        <f aca="false">O43/F43/12/1.302*1000</f>
        <v>#DIV/0!</v>
      </c>
      <c r="T43" s="41" t="n">
        <f aca="false">U43+Y43</f>
        <v>0</v>
      </c>
      <c r="U43" s="41" t="n">
        <f aca="false">V43+W43+X43</f>
        <v>0</v>
      </c>
      <c r="V43" s="41"/>
      <c r="W43" s="41"/>
      <c r="X43" s="41"/>
      <c r="Y43" s="41" t="n">
        <f aca="false">Z43+AA43+AB43</f>
        <v>0</v>
      </c>
      <c r="Z43" s="41"/>
      <c r="AA43" s="41"/>
      <c r="AB43" s="41"/>
      <c r="AC43" s="41" t="n">
        <f aca="false">AD43+AE43+AF43</f>
        <v>0</v>
      </c>
      <c r="AD43" s="41"/>
      <c r="AE43" s="41"/>
      <c r="AF43" s="41"/>
      <c r="AG43" s="41" t="e">
        <f aca="false">AC43/T43/12/1.302*1000</f>
        <v>#DIV/0!</v>
      </c>
      <c r="AH43" s="41" t="n">
        <f aca="false">AC43-O43</f>
        <v>0</v>
      </c>
      <c r="AI43" s="41" t="n">
        <f aca="false">AD43-P43</f>
        <v>0</v>
      </c>
      <c r="AJ43" s="41" t="n">
        <f aca="false">AK43+AO43</f>
        <v>0</v>
      </c>
      <c r="AK43" s="41" t="n">
        <f aca="false">AL43+AM43+AN43</f>
        <v>0</v>
      </c>
      <c r="AL43" s="41"/>
      <c r="AM43" s="41"/>
      <c r="AN43" s="41"/>
      <c r="AO43" s="41" t="n">
        <f aca="false">AP43+AQ43+AR43</f>
        <v>0</v>
      </c>
      <c r="AP43" s="41"/>
      <c r="AQ43" s="41"/>
      <c r="AR43" s="41"/>
      <c r="AS43" s="41" t="n">
        <f aca="false">AT43+AU43+AV43</f>
        <v>0</v>
      </c>
      <c r="AT43" s="41"/>
      <c r="AU43" s="41"/>
      <c r="AV43" s="41"/>
      <c r="AW43" s="41" t="e">
        <f aca="false">AS43/AJ43/12/1.302*1000</f>
        <v>#DIV/0!</v>
      </c>
      <c r="AX43" s="41" t="n">
        <f aca="false">AS43-AC43</f>
        <v>0</v>
      </c>
      <c r="AY43" s="41" t="n">
        <f aca="false">AT43-AD43</f>
        <v>0</v>
      </c>
      <c r="AZ43" s="41" t="n">
        <f aca="false">BA43+BE43</f>
        <v>0</v>
      </c>
      <c r="BA43" s="41" t="n">
        <f aca="false">BB43+BC43+BD43</f>
        <v>0</v>
      </c>
      <c r="BB43" s="41"/>
      <c r="BC43" s="41"/>
      <c r="BD43" s="41"/>
      <c r="BE43" s="41" t="n">
        <f aca="false">BF43+BG43+BH43</f>
        <v>0</v>
      </c>
      <c r="BF43" s="41"/>
      <c r="BG43" s="41"/>
      <c r="BH43" s="41"/>
      <c r="BI43" s="41" t="n">
        <f aca="false">BJ43+BK43+BL43</f>
        <v>0</v>
      </c>
      <c r="BJ43" s="41"/>
      <c r="BK43" s="41"/>
      <c r="BL43" s="41"/>
      <c r="BM43" s="41" t="e">
        <f aca="false">BI43/AZ43/12/1.302*1000</f>
        <v>#DIV/0!</v>
      </c>
      <c r="BN43" s="41" t="n">
        <f aca="false">BI43-AS43</f>
        <v>0</v>
      </c>
      <c r="BO43" s="41" t="n">
        <f aca="false">BJ43-AT43</f>
        <v>0</v>
      </c>
    </row>
    <row r="44" s="47" customFormat="true" ht="18.75" hidden="false" customHeight="false" outlineLevel="0" collapsed="false">
      <c r="A44" s="48" t="s">
        <v>82</v>
      </c>
      <c r="B44" s="48"/>
      <c r="C44" s="48"/>
      <c r="D44" s="48"/>
      <c r="E44" s="48"/>
      <c r="F44" s="41" t="n">
        <f aca="false">G44+K44</f>
        <v>0</v>
      </c>
      <c r="G44" s="41" t="n">
        <f aca="false">H44+I44+J44</f>
        <v>0</v>
      </c>
      <c r="H44" s="41"/>
      <c r="I44" s="41"/>
      <c r="J44" s="41"/>
      <c r="K44" s="41" t="n">
        <f aca="false">L44+M44+N44</f>
        <v>0</v>
      </c>
      <c r="L44" s="41"/>
      <c r="M44" s="41"/>
      <c r="N44" s="41"/>
      <c r="O44" s="41" t="n">
        <f aca="false">P44+Q44+R44</f>
        <v>0</v>
      </c>
      <c r="P44" s="41"/>
      <c r="Q44" s="41"/>
      <c r="R44" s="41"/>
      <c r="S44" s="41" t="e">
        <f aca="false">O44/F44/12/1.302*1000</f>
        <v>#DIV/0!</v>
      </c>
      <c r="T44" s="41" t="n">
        <f aca="false">U44+Y44</f>
        <v>0</v>
      </c>
      <c r="U44" s="41" t="n">
        <f aca="false">V44+W44+X44</f>
        <v>0</v>
      </c>
      <c r="V44" s="41"/>
      <c r="W44" s="41"/>
      <c r="X44" s="41"/>
      <c r="Y44" s="41" t="n">
        <f aca="false">Z44+AA44+AB44</f>
        <v>0</v>
      </c>
      <c r="Z44" s="41"/>
      <c r="AA44" s="41"/>
      <c r="AB44" s="41"/>
      <c r="AC44" s="41" t="n">
        <f aca="false">AD44+AE44+AF44</f>
        <v>0</v>
      </c>
      <c r="AD44" s="41"/>
      <c r="AE44" s="41"/>
      <c r="AF44" s="41"/>
      <c r="AG44" s="41" t="e">
        <f aca="false">AC44/T44/12/1.302*1000</f>
        <v>#DIV/0!</v>
      </c>
      <c r="AH44" s="41" t="n">
        <f aca="false">AC44-O44</f>
        <v>0</v>
      </c>
      <c r="AI44" s="41" t="n">
        <f aca="false">AD44-P44</f>
        <v>0</v>
      </c>
      <c r="AJ44" s="41" t="n">
        <f aca="false">AK44+AO44</f>
        <v>0</v>
      </c>
      <c r="AK44" s="41" t="n">
        <f aca="false">AL44+AM44+AN44</f>
        <v>0</v>
      </c>
      <c r="AL44" s="41"/>
      <c r="AM44" s="41"/>
      <c r="AN44" s="41"/>
      <c r="AO44" s="41" t="n">
        <f aca="false">AP44+AQ44+AR44</f>
        <v>0</v>
      </c>
      <c r="AP44" s="41"/>
      <c r="AQ44" s="41"/>
      <c r="AR44" s="41"/>
      <c r="AS44" s="41" t="n">
        <f aca="false">AT44+AU44+AV44</f>
        <v>0</v>
      </c>
      <c r="AT44" s="41"/>
      <c r="AU44" s="41"/>
      <c r="AV44" s="41"/>
      <c r="AW44" s="41" t="e">
        <f aca="false">AS44/AJ44/12/1.302*1000</f>
        <v>#DIV/0!</v>
      </c>
      <c r="AX44" s="41" t="n">
        <f aca="false">AS44-AC44</f>
        <v>0</v>
      </c>
      <c r="AY44" s="41" t="n">
        <f aca="false">AT44-AD44</f>
        <v>0</v>
      </c>
      <c r="AZ44" s="41" t="n">
        <f aca="false">BA44+BE44</f>
        <v>0</v>
      </c>
      <c r="BA44" s="41" t="n">
        <f aca="false">BB44+BC44+BD44</f>
        <v>0</v>
      </c>
      <c r="BB44" s="41"/>
      <c r="BC44" s="41"/>
      <c r="BD44" s="41"/>
      <c r="BE44" s="41" t="n">
        <f aca="false">BF44+BG44+BH44</f>
        <v>0</v>
      </c>
      <c r="BF44" s="41"/>
      <c r="BG44" s="41"/>
      <c r="BH44" s="41"/>
      <c r="BI44" s="41" t="n">
        <f aca="false">BJ44+BK44+BL44</f>
        <v>0</v>
      </c>
      <c r="BJ44" s="41"/>
      <c r="BK44" s="41"/>
      <c r="BL44" s="41"/>
      <c r="BM44" s="41" t="e">
        <f aca="false">BI44/AZ44/12/1.302*1000</f>
        <v>#DIV/0!</v>
      </c>
      <c r="BN44" s="41" t="n">
        <f aca="false">BI44-AS44</f>
        <v>0</v>
      </c>
      <c r="BO44" s="41" t="n">
        <f aca="false">BJ44-AT44</f>
        <v>0</v>
      </c>
    </row>
    <row r="45" s="50" customFormat="true" ht="18.75" hidden="false" customHeight="false" outlineLevel="0" collapsed="false">
      <c r="A45" s="48" t="s">
        <v>83</v>
      </c>
      <c r="B45" s="48"/>
      <c r="C45" s="48"/>
      <c r="D45" s="48"/>
      <c r="E45" s="48"/>
      <c r="F45" s="41" t="n">
        <f aca="false">G45+K45</f>
        <v>0</v>
      </c>
      <c r="G45" s="41" t="n">
        <f aca="false">H45+I45+J45</f>
        <v>0</v>
      </c>
      <c r="H45" s="41"/>
      <c r="I45" s="41"/>
      <c r="J45" s="41"/>
      <c r="K45" s="41" t="n">
        <f aca="false">L45+M45+N45</f>
        <v>0</v>
      </c>
      <c r="L45" s="41"/>
      <c r="M45" s="41"/>
      <c r="N45" s="41"/>
      <c r="O45" s="41" t="n">
        <f aca="false">P45+Q45+R45</f>
        <v>0</v>
      </c>
      <c r="P45" s="49"/>
      <c r="Q45" s="49"/>
      <c r="R45" s="49"/>
      <c r="S45" s="41" t="e">
        <f aca="false">O45/F45/12/1.302*1000</f>
        <v>#DIV/0!</v>
      </c>
      <c r="T45" s="41" t="n">
        <f aca="false">U45+Y45</f>
        <v>0</v>
      </c>
      <c r="U45" s="41" t="n">
        <f aca="false">V45+W45+X45</f>
        <v>0</v>
      </c>
      <c r="V45" s="41"/>
      <c r="W45" s="41"/>
      <c r="X45" s="41"/>
      <c r="Y45" s="41" t="n">
        <f aca="false">Z45+AA45+AB45</f>
        <v>0</v>
      </c>
      <c r="Z45" s="41"/>
      <c r="AA45" s="41"/>
      <c r="AB45" s="41"/>
      <c r="AC45" s="41" t="n">
        <f aca="false">AD45+AE45+AF45</f>
        <v>0</v>
      </c>
      <c r="AD45" s="41"/>
      <c r="AE45" s="41"/>
      <c r="AF45" s="41"/>
      <c r="AG45" s="41" t="e">
        <f aca="false">AC45/T45/12/1.302*1000</f>
        <v>#DIV/0!</v>
      </c>
      <c r="AH45" s="41" t="n">
        <f aca="false">AC45-O45</f>
        <v>0</v>
      </c>
      <c r="AI45" s="41" t="n">
        <f aca="false">AD45-P45</f>
        <v>0</v>
      </c>
      <c r="AJ45" s="41" t="n">
        <f aca="false">AK45+AO45</f>
        <v>0</v>
      </c>
      <c r="AK45" s="41" t="n">
        <f aca="false">AL45+AM45+AN45</f>
        <v>0</v>
      </c>
      <c r="AL45" s="41"/>
      <c r="AM45" s="41"/>
      <c r="AN45" s="41"/>
      <c r="AO45" s="41" t="n">
        <f aca="false">AP45+AQ45+AR45</f>
        <v>0</v>
      </c>
      <c r="AP45" s="41"/>
      <c r="AQ45" s="41"/>
      <c r="AR45" s="41"/>
      <c r="AS45" s="41" t="n">
        <f aca="false">AT45+AU45+AV45</f>
        <v>0</v>
      </c>
      <c r="AT45" s="41"/>
      <c r="AU45" s="41"/>
      <c r="AV45" s="41"/>
      <c r="AW45" s="41" t="e">
        <f aca="false">AS45/AJ45/12/1.302*1000</f>
        <v>#DIV/0!</v>
      </c>
      <c r="AX45" s="41" t="n">
        <f aca="false">AS45-AC45</f>
        <v>0</v>
      </c>
      <c r="AY45" s="41" t="n">
        <f aca="false">AT45-AD45</f>
        <v>0</v>
      </c>
      <c r="AZ45" s="41" t="n">
        <f aca="false">BA45+BE45</f>
        <v>0</v>
      </c>
      <c r="BA45" s="41" t="n">
        <f aca="false">BB45+BC45+BD45</f>
        <v>0</v>
      </c>
      <c r="BB45" s="41"/>
      <c r="BC45" s="41"/>
      <c r="BD45" s="41"/>
      <c r="BE45" s="41" t="n">
        <f aca="false">BF45+BG45+BH45</f>
        <v>0</v>
      </c>
      <c r="BF45" s="41"/>
      <c r="BG45" s="41"/>
      <c r="BH45" s="41"/>
      <c r="BI45" s="41" t="n">
        <f aca="false">BJ45+BK45+BL45</f>
        <v>0</v>
      </c>
      <c r="BJ45" s="41"/>
      <c r="BK45" s="41"/>
      <c r="BL45" s="41"/>
      <c r="BM45" s="41" t="e">
        <f aca="false">BI45/AZ45/12/1.302*1000</f>
        <v>#DIV/0!</v>
      </c>
      <c r="BN45" s="41" t="n">
        <f aca="false">BI45-AS45</f>
        <v>0</v>
      </c>
      <c r="BO45" s="41" t="n">
        <f aca="false">BJ45-AT45</f>
        <v>0</v>
      </c>
    </row>
    <row r="46" s="46" customFormat="true" ht="37.5" hidden="false" customHeight="true" outlineLevel="0" collapsed="false">
      <c r="A46" s="44" t="s">
        <v>86</v>
      </c>
      <c r="B46" s="44"/>
      <c r="C46" s="44"/>
      <c r="D46" s="44"/>
      <c r="E46" s="44"/>
      <c r="F46" s="45" t="n">
        <f aca="false">G46+K46</f>
        <v>0</v>
      </c>
      <c r="G46" s="45" t="n">
        <f aca="false">H46+I46+J46</f>
        <v>0</v>
      </c>
      <c r="H46" s="45" t="n">
        <f aca="false">H47+H48+H49+H50</f>
        <v>0</v>
      </c>
      <c r="I46" s="45" t="n">
        <f aca="false">I47+I48+I49+I50</f>
        <v>0</v>
      </c>
      <c r="J46" s="45" t="n">
        <f aca="false">J47+J48+J49+J50</f>
        <v>0</v>
      </c>
      <c r="K46" s="45" t="n">
        <f aca="false">L46+M46+N46</f>
        <v>0</v>
      </c>
      <c r="L46" s="45" t="n">
        <f aca="false">L47+L48+L49+L50</f>
        <v>0</v>
      </c>
      <c r="M46" s="45" t="n">
        <f aca="false">M47+M48+M49+M50</f>
        <v>0</v>
      </c>
      <c r="N46" s="45" t="n">
        <f aca="false">N47+N48+N49+N50</f>
        <v>0</v>
      </c>
      <c r="O46" s="45" t="n">
        <f aca="false">P46+Q46+R46</f>
        <v>0</v>
      </c>
      <c r="P46" s="45" t="n">
        <f aca="false">P47+P48+P49+P50</f>
        <v>0</v>
      </c>
      <c r="Q46" s="45" t="n">
        <f aca="false">Q47+Q48+Q49+Q50</f>
        <v>0</v>
      </c>
      <c r="R46" s="45" t="n">
        <f aca="false">R47+R48+R49+R50</f>
        <v>0</v>
      </c>
      <c r="S46" s="45" t="e">
        <f aca="false">O46/F46/12/1.302*1000</f>
        <v>#DIV/0!</v>
      </c>
      <c r="T46" s="45" t="n">
        <f aca="false">U46+Y46</f>
        <v>0</v>
      </c>
      <c r="U46" s="45" t="n">
        <f aca="false">V46+W46+X46</f>
        <v>0</v>
      </c>
      <c r="V46" s="45" t="n">
        <f aca="false">V47+V48+V49+V50</f>
        <v>0</v>
      </c>
      <c r="W46" s="45" t="n">
        <f aca="false">W47+W48+W49+W50</f>
        <v>0</v>
      </c>
      <c r="X46" s="45" t="n">
        <f aca="false">X47+X48+X49+X50</f>
        <v>0</v>
      </c>
      <c r="Y46" s="45" t="n">
        <f aca="false">Z46+AA46+AB46</f>
        <v>0</v>
      </c>
      <c r="Z46" s="45" t="n">
        <f aca="false">Z47+Z48+Z49+Z50</f>
        <v>0</v>
      </c>
      <c r="AA46" s="45" t="n">
        <f aca="false">AA47+AA48+AA49+AA50</f>
        <v>0</v>
      </c>
      <c r="AB46" s="45" t="n">
        <f aca="false">AB47+AB48+AB49+AB50</f>
        <v>0</v>
      </c>
      <c r="AC46" s="45" t="n">
        <f aca="false">AD46+AE46+AF46</f>
        <v>0</v>
      </c>
      <c r="AD46" s="45" t="n">
        <f aca="false">AD47+AD48+AD49+AD50</f>
        <v>0</v>
      </c>
      <c r="AE46" s="45" t="n">
        <f aca="false">AE47+AE48+AE49+AE50</f>
        <v>0</v>
      </c>
      <c r="AF46" s="45" t="n">
        <f aca="false">AF47+AF48+AF49+AF50</f>
        <v>0</v>
      </c>
      <c r="AG46" s="45" t="e">
        <f aca="false">AC46/T46/12/1.302*1000</f>
        <v>#DIV/0!</v>
      </c>
      <c r="AH46" s="45" t="n">
        <f aca="false">AC46-O46</f>
        <v>0</v>
      </c>
      <c r="AI46" s="45" t="n">
        <f aca="false">AD46-P46</f>
        <v>0</v>
      </c>
      <c r="AJ46" s="45" t="n">
        <f aca="false">AK46+AO46</f>
        <v>0</v>
      </c>
      <c r="AK46" s="45" t="n">
        <f aca="false">AL46+AM46+AN46</f>
        <v>0</v>
      </c>
      <c r="AL46" s="45" t="n">
        <f aca="false">AL47+AL48+AL49+AL50</f>
        <v>0</v>
      </c>
      <c r="AM46" s="45" t="n">
        <f aca="false">AM47+AM48+AM49+AM50</f>
        <v>0</v>
      </c>
      <c r="AN46" s="45" t="n">
        <f aca="false">AN47+AN48+AN49+AN50</f>
        <v>0</v>
      </c>
      <c r="AO46" s="45" t="n">
        <f aca="false">AP46+AQ46+AR46</f>
        <v>0</v>
      </c>
      <c r="AP46" s="45" t="n">
        <f aca="false">AP47+AP48+AP49+AP50</f>
        <v>0</v>
      </c>
      <c r="AQ46" s="45" t="n">
        <f aca="false">AQ47+AQ48+AQ49+AQ50</f>
        <v>0</v>
      </c>
      <c r="AR46" s="45" t="n">
        <f aca="false">AR47+AR48+AR49+AR50</f>
        <v>0</v>
      </c>
      <c r="AS46" s="45" t="n">
        <f aca="false">AT46+AU46+AV46</f>
        <v>0</v>
      </c>
      <c r="AT46" s="45" t="n">
        <f aca="false">AT47+AT48+AT49+AT50</f>
        <v>0</v>
      </c>
      <c r="AU46" s="45" t="n">
        <f aca="false">AU47+AU48+AU49+AU50</f>
        <v>0</v>
      </c>
      <c r="AV46" s="45" t="n">
        <f aca="false">AV47+AV48+AV49+AV50</f>
        <v>0</v>
      </c>
      <c r="AW46" s="45" t="e">
        <f aca="false">AS46/AJ46/12/1.302*1000</f>
        <v>#DIV/0!</v>
      </c>
      <c r="AX46" s="45" t="n">
        <f aca="false">AS46-AC46</f>
        <v>0</v>
      </c>
      <c r="AY46" s="45" t="n">
        <f aca="false">AT46-AD46</f>
        <v>0</v>
      </c>
      <c r="AZ46" s="45" t="n">
        <f aca="false">BA46+BE46</f>
        <v>0</v>
      </c>
      <c r="BA46" s="45" t="n">
        <f aca="false">BB46+BC46+BD46</f>
        <v>0</v>
      </c>
      <c r="BB46" s="45" t="n">
        <f aca="false">BB47+BB48+BB49+BB50</f>
        <v>0</v>
      </c>
      <c r="BC46" s="45" t="n">
        <f aca="false">BC47+BC48+BC49+BC50</f>
        <v>0</v>
      </c>
      <c r="BD46" s="45" t="n">
        <f aca="false">BD47+BD48+BD49+BD50</f>
        <v>0</v>
      </c>
      <c r="BE46" s="45" t="n">
        <f aca="false">BF46+BG46+BH46</f>
        <v>0</v>
      </c>
      <c r="BF46" s="45" t="n">
        <f aca="false">BF47+BF48+BF49+BF50</f>
        <v>0</v>
      </c>
      <c r="BG46" s="45" t="n">
        <f aca="false">BG47+BG48+BG49+BG50</f>
        <v>0</v>
      </c>
      <c r="BH46" s="45" t="n">
        <f aca="false">BH47+BH48+BH49+BH50</f>
        <v>0</v>
      </c>
      <c r="BI46" s="45" t="n">
        <f aca="false">BJ46+BK46+BL46</f>
        <v>0</v>
      </c>
      <c r="BJ46" s="45" t="n">
        <f aca="false">BJ47+BJ48+BJ49+BJ50</f>
        <v>0</v>
      </c>
      <c r="BK46" s="45" t="n">
        <f aca="false">BK47+BK48+BK49+BK50</f>
        <v>0</v>
      </c>
      <c r="BL46" s="45" t="n">
        <f aca="false">BL47+BL48+BL49+BL50</f>
        <v>0</v>
      </c>
      <c r="BM46" s="45" t="e">
        <f aca="false">BI46/AZ46/12/1.302*1000</f>
        <v>#DIV/0!</v>
      </c>
      <c r="BN46" s="45" t="n">
        <f aca="false">BI46-AS46</f>
        <v>0</v>
      </c>
      <c r="BO46" s="45" t="n">
        <f aca="false">BJ46-AT46</f>
        <v>0</v>
      </c>
    </row>
    <row r="47" s="47" customFormat="true" ht="18.75" hidden="false" customHeight="false" outlineLevel="0" collapsed="false">
      <c r="A47" s="42" t="s">
        <v>80</v>
      </c>
      <c r="B47" s="42"/>
      <c r="C47" s="42"/>
      <c r="D47" s="42"/>
      <c r="E47" s="42"/>
      <c r="F47" s="41" t="n">
        <f aca="false">G47+K47</f>
        <v>0</v>
      </c>
      <c r="G47" s="41" t="n">
        <f aca="false">H47+I47+J47</f>
        <v>0</v>
      </c>
      <c r="H47" s="41"/>
      <c r="I47" s="41"/>
      <c r="J47" s="41"/>
      <c r="K47" s="41" t="n">
        <f aca="false">L47+M47+N47</f>
        <v>0</v>
      </c>
      <c r="L47" s="41"/>
      <c r="M47" s="41"/>
      <c r="N47" s="41"/>
      <c r="O47" s="41" t="n">
        <f aca="false">P47+Q47+R47</f>
        <v>0</v>
      </c>
      <c r="P47" s="41"/>
      <c r="Q47" s="41"/>
      <c r="R47" s="41"/>
      <c r="S47" s="41" t="e">
        <f aca="false">O47/F47/12/1.302*1000</f>
        <v>#DIV/0!</v>
      </c>
      <c r="T47" s="41" t="n">
        <f aca="false">U47+Y47</f>
        <v>0</v>
      </c>
      <c r="U47" s="41" t="n">
        <f aca="false">V47+W47+X47</f>
        <v>0</v>
      </c>
      <c r="V47" s="41"/>
      <c r="W47" s="41"/>
      <c r="X47" s="41"/>
      <c r="Y47" s="41" t="n">
        <f aca="false">Z47+AA47+AB47</f>
        <v>0</v>
      </c>
      <c r="Z47" s="41"/>
      <c r="AA47" s="41"/>
      <c r="AB47" s="41"/>
      <c r="AC47" s="41" t="n">
        <f aca="false">AD47+AE47+AF47</f>
        <v>0</v>
      </c>
      <c r="AD47" s="41"/>
      <c r="AE47" s="41"/>
      <c r="AF47" s="41"/>
      <c r="AG47" s="41" t="e">
        <f aca="false">AC47/T47/12/1.302*1000</f>
        <v>#DIV/0!</v>
      </c>
      <c r="AH47" s="41" t="n">
        <f aca="false">AC47-O47</f>
        <v>0</v>
      </c>
      <c r="AI47" s="41" t="n">
        <f aca="false">AD47-P47</f>
        <v>0</v>
      </c>
      <c r="AJ47" s="41" t="n">
        <f aca="false">AK47+AO47</f>
        <v>0</v>
      </c>
      <c r="AK47" s="41" t="n">
        <f aca="false">AL47+AM47+AN47</f>
        <v>0</v>
      </c>
      <c r="AL47" s="41"/>
      <c r="AM47" s="41"/>
      <c r="AN47" s="41"/>
      <c r="AO47" s="41" t="n">
        <f aca="false">AP47+AQ47+AR47</f>
        <v>0</v>
      </c>
      <c r="AP47" s="41"/>
      <c r="AQ47" s="41"/>
      <c r="AR47" s="41"/>
      <c r="AS47" s="41" t="n">
        <f aca="false">AT47+AU47+AV47</f>
        <v>0</v>
      </c>
      <c r="AT47" s="41"/>
      <c r="AU47" s="41"/>
      <c r="AV47" s="41"/>
      <c r="AW47" s="41" t="e">
        <f aca="false">AS47/AJ47/12/1.302*1000</f>
        <v>#DIV/0!</v>
      </c>
      <c r="AX47" s="41" t="n">
        <f aca="false">AS47-AC47</f>
        <v>0</v>
      </c>
      <c r="AY47" s="41" t="n">
        <f aca="false">AT47-AD47</f>
        <v>0</v>
      </c>
      <c r="AZ47" s="41" t="n">
        <f aca="false">BA47+BE47</f>
        <v>0</v>
      </c>
      <c r="BA47" s="41" t="n">
        <f aca="false">BB47+BC47+BD47</f>
        <v>0</v>
      </c>
      <c r="BB47" s="41"/>
      <c r="BC47" s="41"/>
      <c r="BD47" s="41"/>
      <c r="BE47" s="41" t="n">
        <f aca="false">BF47+BG47+BH47</f>
        <v>0</v>
      </c>
      <c r="BF47" s="41"/>
      <c r="BG47" s="41"/>
      <c r="BH47" s="41"/>
      <c r="BI47" s="41" t="n">
        <f aca="false">BJ47+BK47+BL47</f>
        <v>0</v>
      </c>
      <c r="BJ47" s="41"/>
      <c r="BK47" s="41"/>
      <c r="BL47" s="41"/>
      <c r="BM47" s="41" t="e">
        <f aca="false">BI47/AZ47/12/1.302*1000</f>
        <v>#DIV/0!</v>
      </c>
      <c r="BN47" s="41" t="n">
        <f aca="false">BI47-AS47</f>
        <v>0</v>
      </c>
      <c r="BO47" s="41" t="n">
        <f aca="false">BJ47-AT47</f>
        <v>0</v>
      </c>
    </row>
    <row r="48" s="47" customFormat="true" ht="75" hidden="false" customHeight="false" outlineLevel="0" collapsed="false">
      <c r="A48" s="42" t="s">
        <v>81</v>
      </c>
      <c r="B48" s="42"/>
      <c r="C48" s="42"/>
      <c r="D48" s="42"/>
      <c r="E48" s="42"/>
      <c r="F48" s="41" t="n">
        <f aca="false">G48+K48</f>
        <v>0</v>
      </c>
      <c r="G48" s="41" t="n">
        <f aca="false">H48+I48+J48</f>
        <v>0</v>
      </c>
      <c r="H48" s="41"/>
      <c r="I48" s="41"/>
      <c r="J48" s="41"/>
      <c r="K48" s="41" t="n">
        <f aca="false">L48+M48+N48</f>
        <v>0</v>
      </c>
      <c r="L48" s="41"/>
      <c r="M48" s="41"/>
      <c r="N48" s="41"/>
      <c r="O48" s="41" t="n">
        <f aca="false">P48+Q48+R48</f>
        <v>0</v>
      </c>
      <c r="P48" s="41"/>
      <c r="Q48" s="41"/>
      <c r="R48" s="41"/>
      <c r="S48" s="41" t="e">
        <f aca="false">O48/F48/12/1.302*1000</f>
        <v>#DIV/0!</v>
      </c>
      <c r="T48" s="41" t="n">
        <f aca="false">U48+Y48</f>
        <v>0</v>
      </c>
      <c r="U48" s="41" t="n">
        <f aca="false">V48+W48+X48</f>
        <v>0</v>
      </c>
      <c r="V48" s="41"/>
      <c r="W48" s="41"/>
      <c r="X48" s="41"/>
      <c r="Y48" s="41" t="n">
        <f aca="false">Z48+AA48+AB48</f>
        <v>0</v>
      </c>
      <c r="Z48" s="41"/>
      <c r="AA48" s="41"/>
      <c r="AB48" s="41"/>
      <c r="AC48" s="41" t="n">
        <f aca="false">AD48+AE48+AF48</f>
        <v>0</v>
      </c>
      <c r="AD48" s="41"/>
      <c r="AE48" s="41"/>
      <c r="AF48" s="41"/>
      <c r="AG48" s="41" t="e">
        <f aca="false">AC48/T48/12/1.302*1000</f>
        <v>#DIV/0!</v>
      </c>
      <c r="AH48" s="41" t="n">
        <f aca="false">AC48-O48</f>
        <v>0</v>
      </c>
      <c r="AI48" s="41" t="n">
        <f aca="false">AD48-P48</f>
        <v>0</v>
      </c>
      <c r="AJ48" s="41" t="n">
        <f aca="false">AK48+AO48</f>
        <v>0</v>
      </c>
      <c r="AK48" s="41" t="n">
        <f aca="false">AL48+AM48+AN48</f>
        <v>0</v>
      </c>
      <c r="AL48" s="41"/>
      <c r="AM48" s="41"/>
      <c r="AN48" s="41"/>
      <c r="AO48" s="41" t="n">
        <f aca="false">AP48+AQ48+AR48</f>
        <v>0</v>
      </c>
      <c r="AP48" s="41"/>
      <c r="AQ48" s="41"/>
      <c r="AR48" s="41"/>
      <c r="AS48" s="41" t="n">
        <f aca="false">AT48+AU48+AV48</f>
        <v>0</v>
      </c>
      <c r="AT48" s="41"/>
      <c r="AU48" s="41"/>
      <c r="AV48" s="41"/>
      <c r="AW48" s="41" t="e">
        <f aca="false">AS48/AJ48/12/1.302*1000</f>
        <v>#DIV/0!</v>
      </c>
      <c r="AX48" s="41" t="n">
        <f aca="false">AS48-AC48</f>
        <v>0</v>
      </c>
      <c r="AY48" s="41" t="n">
        <f aca="false">AT48-AD48</f>
        <v>0</v>
      </c>
      <c r="AZ48" s="41" t="n">
        <f aca="false">BA48+BE48</f>
        <v>0</v>
      </c>
      <c r="BA48" s="41" t="n">
        <f aca="false">BB48+BC48+BD48</f>
        <v>0</v>
      </c>
      <c r="BB48" s="41"/>
      <c r="BC48" s="41"/>
      <c r="BD48" s="41"/>
      <c r="BE48" s="41" t="n">
        <f aca="false">BF48+BG48+BH48</f>
        <v>0</v>
      </c>
      <c r="BF48" s="41"/>
      <c r="BG48" s="41"/>
      <c r="BH48" s="41"/>
      <c r="BI48" s="41" t="n">
        <f aca="false">BJ48+BK48+BL48</f>
        <v>0</v>
      </c>
      <c r="BJ48" s="41"/>
      <c r="BK48" s="41"/>
      <c r="BL48" s="41"/>
      <c r="BM48" s="41" t="e">
        <f aca="false">BI48/AZ48/12/1.302*1000</f>
        <v>#DIV/0!</v>
      </c>
      <c r="BN48" s="41" t="n">
        <f aca="false">BI48-AS48</f>
        <v>0</v>
      </c>
      <c r="BO48" s="41" t="n">
        <f aca="false">BJ48-AT48</f>
        <v>0</v>
      </c>
    </row>
    <row r="49" s="47" customFormat="true" ht="18.75" hidden="false" customHeight="false" outlineLevel="0" collapsed="false">
      <c r="A49" s="48" t="s">
        <v>82</v>
      </c>
      <c r="B49" s="48"/>
      <c r="C49" s="48"/>
      <c r="D49" s="48"/>
      <c r="E49" s="48"/>
      <c r="F49" s="41" t="n">
        <f aca="false">G49+K49</f>
        <v>0</v>
      </c>
      <c r="G49" s="41" t="n">
        <f aca="false">H49+I49+J49</f>
        <v>0</v>
      </c>
      <c r="H49" s="41"/>
      <c r="I49" s="41"/>
      <c r="J49" s="41"/>
      <c r="K49" s="41" t="n">
        <f aca="false">L49+M49+N49</f>
        <v>0</v>
      </c>
      <c r="L49" s="41"/>
      <c r="M49" s="41"/>
      <c r="N49" s="41"/>
      <c r="O49" s="41" t="n">
        <f aca="false">P49+Q49+R49</f>
        <v>0</v>
      </c>
      <c r="P49" s="41"/>
      <c r="Q49" s="41"/>
      <c r="R49" s="41"/>
      <c r="S49" s="41" t="e">
        <f aca="false">O49/F49/12/1.302*1000</f>
        <v>#DIV/0!</v>
      </c>
      <c r="T49" s="41" t="n">
        <f aca="false">U49+Y49</f>
        <v>0</v>
      </c>
      <c r="U49" s="41" t="n">
        <f aca="false">V49+W49+X49</f>
        <v>0</v>
      </c>
      <c r="V49" s="41"/>
      <c r="W49" s="41"/>
      <c r="X49" s="41"/>
      <c r="Y49" s="41" t="n">
        <f aca="false">Z49+AA49+AB49</f>
        <v>0</v>
      </c>
      <c r="Z49" s="41"/>
      <c r="AA49" s="41"/>
      <c r="AB49" s="41"/>
      <c r="AC49" s="41" t="n">
        <f aca="false">AD49+AE49+AF49</f>
        <v>0</v>
      </c>
      <c r="AD49" s="41"/>
      <c r="AE49" s="41"/>
      <c r="AF49" s="41"/>
      <c r="AG49" s="41" t="e">
        <f aca="false">AC49/T49/12/1.302*1000</f>
        <v>#DIV/0!</v>
      </c>
      <c r="AH49" s="41" t="n">
        <f aca="false">AC49-O49</f>
        <v>0</v>
      </c>
      <c r="AI49" s="41" t="n">
        <f aca="false">AD49-P49</f>
        <v>0</v>
      </c>
      <c r="AJ49" s="41" t="n">
        <f aca="false">AK49+AO49</f>
        <v>0</v>
      </c>
      <c r="AK49" s="41" t="n">
        <f aca="false">AL49+AM49+AN49</f>
        <v>0</v>
      </c>
      <c r="AL49" s="41"/>
      <c r="AM49" s="41"/>
      <c r="AN49" s="41"/>
      <c r="AO49" s="41" t="n">
        <f aca="false">AP49+AQ49+AR49</f>
        <v>0</v>
      </c>
      <c r="AP49" s="41"/>
      <c r="AQ49" s="41"/>
      <c r="AR49" s="41"/>
      <c r="AS49" s="41" t="n">
        <f aca="false">AT49+AU49+AV49</f>
        <v>0</v>
      </c>
      <c r="AT49" s="41"/>
      <c r="AU49" s="41"/>
      <c r="AV49" s="41"/>
      <c r="AW49" s="41" t="e">
        <f aca="false">AS49/AJ49/12/1.302*1000</f>
        <v>#DIV/0!</v>
      </c>
      <c r="AX49" s="41" t="n">
        <f aca="false">AS49-AC49</f>
        <v>0</v>
      </c>
      <c r="AY49" s="41" t="n">
        <f aca="false">AT49-AD49</f>
        <v>0</v>
      </c>
      <c r="AZ49" s="41" t="n">
        <f aca="false">BA49+BE49</f>
        <v>0</v>
      </c>
      <c r="BA49" s="41" t="n">
        <f aca="false">BB49+BC49+BD49</f>
        <v>0</v>
      </c>
      <c r="BB49" s="41"/>
      <c r="BC49" s="41"/>
      <c r="BD49" s="41"/>
      <c r="BE49" s="41" t="n">
        <f aca="false">BF49+BG49+BH49</f>
        <v>0</v>
      </c>
      <c r="BF49" s="41"/>
      <c r="BG49" s="41"/>
      <c r="BH49" s="41"/>
      <c r="BI49" s="41" t="n">
        <f aca="false">BJ49+BK49+BL49</f>
        <v>0</v>
      </c>
      <c r="BJ49" s="41"/>
      <c r="BK49" s="41"/>
      <c r="BL49" s="41"/>
      <c r="BM49" s="41" t="e">
        <f aca="false">BI49/AZ49/12/1.302*1000</f>
        <v>#DIV/0!</v>
      </c>
      <c r="BN49" s="41" t="n">
        <f aca="false">BI49-AS49</f>
        <v>0</v>
      </c>
      <c r="BO49" s="41" t="n">
        <f aca="false">BJ49-AT49</f>
        <v>0</v>
      </c>
    </row>
    <row r="50" s="50" customFormat="true" ht="18.75" hidden="false" customHeight="false" outlineLevel="0" collapsed="false">
      <c r="A50" s="48" t="s">
        <v>83</v>
      </c>
      <c r="B50" s="48"/>
      <c r="C50" s="48"/>
      <c r="D50" s="48"/>
      <c r="E50" s="48"/>
      <c r="F50" s="41" t="n">
        <f aca="false">G50+K50</f>
        <v>0</v>
      </c>
      <c r="G50" s="41" t="n">
        <f aca="false">H50+I50+J50</f>
        <v>0</v>
      </c>
      <c r="H50" s="41"/>
      <c r="I50" s="41"/>
      <c r="J50" s="41"/>
      <c r="K50" s="41" t="n">
        <f aca="false">L50+M50+N50</f>
        <v>0</v>
      </c>
      <c r="L50" s="41"/>
      <c r="M50" s="41"/>
      <c r="N50" s="41"/>
      <c r="O50" s="41" t="n">
        <f aca="false">P50+Q50+R50</f>
        <v>0</v>
      </c>
      <c r="P50" s="49"/>
      <c r="Q50" s="49"/>
      <c r="R50" s="49"/>
      <c r="S50" s="41" t="e">
        <f aca="false">O50/F50/12/1.302*1000</f>
        <v>#DIV/0!</v>
      </c>
      <c r="T50" s="41" t="n">
        <f aca="false">U50+Y50</f>
        <v>0</v>
      </c>
      <c r="U50" s="41" t="n">
        <f aca="false">V50+W50+X50</f>
        <v>0</v>
      </c>
      <c r="V50" s="41"/>
      <c r="W50" s="41"/>
      <c r="X50" s="41"/>
      <c r="Y50" s="41" t="n">
        <f aca="false">Z50+AA50+AB50</f>
        <v>0</v>
      </c>
      <c r="Z50" s="41"/>
      <c r="AA50" s="41"/>
      <c r="AB50" s="41"/>
      <c r="AC50" s="41" t="n">
        <f aca="false">AD50+AE50+AF50</f>
        <v>0</v>
      </c>
      <c r="AD50" s="41"/>
      <c r="AE50" s="41"/>
      <c r="AF50" s="41"/>
      <c r="AG50" s="41" t="e">
        <f aca="false">AC50/T50/12/1.302*1000</f>
        <v>#DIV/0!</v>
      </c>
      <c r="AH50" s="41" t="n">
        <f aca="false">AC50-O50</f>
        <v>0</v>
      </c>
      <c r="AI50" s="41" t="n">
        <f aca="false">AD50-P50</f>
        <v>0</v>
      </c>
      <c r="AJ50" s="41" t="n">
        <f aca="false">AK50+AO50</f>
        <v>0</v>
      </c>
      <c r="AK50" s="41" t="n">
        <f aca="false">AL50+AM50+AN50</f>
        <v>0</v>
      </c>
      <c r="AL50" s="41"/>
      <c r="AM50" s="41"/>
      <c r="AN50" s="41"/>
      <c r="AO50" s="41" t="n">
        <f aca="false">AP50+AQ50+AR50</f>
        <v>0</v>
      </c>
      <c r="AP50" s="41"/>
      <c r="AQ50" s="41"/>
      <c r="AR50" s="41"/>
      <c r="AS50" s="41" t="n">
        <f aca="false">AT50+AU50+AV50</f>
        <v>0</v>
      </c>
      <c r="AT50" s="41"/>
      <c r="AU50" s="41"/>
      <c r="AV50" s="41"/>
      <c r="AW50" s="41" t="e">
        <f aca="false">AS50/AJ50/12/1.302*1000</f>
        <v>#DIV/0!</v>
      </c>
      <c r="AX50" s="41" t="n">
        <f aca="false">AS50-AC50</f>
        <v>0</v>
      </c>
      <c r="AY50" s="41" t="n">
        <f aca="false">AT50-AD50</f>
        <v>0</v>
      </c>
      <c r="AZ50" s="41" t="n">
        <f aca="false">BA50+BE50</f>
        <v>0</v>
      </c>
      <c r="BA50" s="41" t="n">
        <f aca="false">BB50+BC50+BD50</f>
        <v>0</v>
      </c>
      <c r="BB50" s="41"/>
      <c r="BC50" s="41"/>
      <c r="BD50" s="41"/>
      <c r="BE50" s="41" t="n">
        <f aca="false">BF50+BG50+BH50</f>
        <v>0</v>
      </c>
      <c r="BF50" s="41"/>
      <c r="BG50" s="41"/>
      <c r="BH50" s="41"/>
      <c r="BI50" s="41" t="n">
        <f aca="false">BJ50+BK50+BL50</f>
        <v>0</v>
      </c>
      <c r="BJ50" s="41"/>
      <c r="BK50" s="41"/>
      <c r="BL50" s="41"/>
      <c r="BM50" s="41" t="e">
        <f aca="false">BI50/AZ50/12/1.302*1000</f>
        <v>#DIV/0!</v>
      </c>
      <c r="BN50" s="41" t="n">
        <f aca="false">BI50-AS50</f>
        <v>0</v>
      </c>
      <c r="BO50" s="41" t="n">
        <f aca="false">BJ50-AT50</f>
        <v>0</v>
      </c>
    </row>
    <row r="51" s="46" customFormat="true" ht="37.5" hidden="false" customHeight="true" outlineLevel="0" collapsed="false">
      <c r="A51" s="44" t="s">
        <v>87</v>
      </c>
      <c r="B51" s="44"/>
      <c r="C51" s="44"/>
      <c r="D51" s="44"/>
      <c r="E51" s="44"/>
      <c r="F51" s="45" t="n">
        <f aca="false">G51+K51</f>
        <v>0</v>
      </c>
      <c r="G51" s="45" t="n">
        <f aca="false">H51+I51+J51</f>
        <v>0</v>
      </c>
      <c r="H51" s="45" t="n">
        <f aca="false">H52+H53+H54+H55</f>
        <v>0</v>
      </c>
      <c r="I51" s="45" t="n">
        <f aca="false">I52+I53+I54+I55</f>
        <v>0</v>
      </c>
      <c r="J51" s="45" t="n">
        <f aca="false">J52+J53+J54+J55</f>
        <v>0</v>
      </c>
      <c r="K51" s="45" t="n">
        <f aca="false">L51+M51+N51</f>
        <v>0</v>
      </c>
      <c r="L51" s="45" t="n">
        <f aca="false">L52+L53+L54+L55</f>
        <v>0</v>
      </c>
      <c r="M51" s="45" t="n">
        <f aca="false">M52+M53+M54+M55</f>
        <v>0</v>
      </c>
      <c r="N51" s="45" t="n">
        <f aca="false">N52+N53+N54+N55</f>
        <v>0</v>
      </c>
      <c r="O51" s="45" t="n">
        <f aca="false">P51+Q51+R51</f>
        <v>0</v>
      </c>
      <c r="P51" s="45" t="n">
        <f aca="false">P52+P53+P54+P55</f>
        <v>0</v>
      </c>
      <c r="Q51" s="45" t="n">
        <f aca="false">Q52+Q53+Q54+Q55</f>
        <v>0</v>
      </c>
      <c r="R51" s="45" t="n">
        <f aca="false">R52+R53+R54+R55</f>
        <v>0</v>
      </c>
      <c r="S51" s="45" t="e">
        <f aca="false">O51/F51/12/1.302*1000</f>
        <v>#DIV/0!</v>
      </c>
      <c r="T51" s="45" t="n">
        <f aca="false">U51+Y51</f>
        <v>0</v>
      </c>
      <c r="U51" s="45" t="n">
        <f aca="false">V51+W51+X51</f>
        <v>0</v>
      </c>
      <c r="V51" s="45" t="n">
        <f aca="false">V52+V53+V54+V55</f>
        <v>0</v>
      </c>
      <c r="W51" s="45" t="n">
        <f aca="false">W52+W53+W54+W55</f>
        <v>0</v>
      </c>
      <c r="X51" s="45" t="n">
        <f aca="false">X52+X53+X54+X55</f>
        <v>0</v>
      </c>
      <c r="Y51" s="45" t="n">
        <f aca="false">Z51+AA51+AB51</f>
        <v>0</v>
      </c>
      <c r="Z51" s="45" t="n">
        <f aca="false">Z52+Z53+Z54+Z55</f>
        <v>0</v>
      </c>
      <c r="AA51" s="45" t="n">
        <f aca="false">AA52+AA53+AA54+AA55</f>
        <v>0</v>
      </c>
      <c r="AB51" s="45" t="n">
        <f aca="false">AB52+AB53+AB54+AB55</f>
        <v>0</v>
      </c>
      <c r="AC51" s="45" t="n">
        <f aca="false">AD51+AE51+AF51</f>
        <v>0</v>
      </c>
      <c r="AD51" s="45" t="n">
        <f aca="false">AD52+AD53+AD54+AD55</f>
        <v>0</v>
      </c>
      <c r="AE51" s="45" t="n">
        <f aca="false">AE52+AE53+AE54+AE55</f>
        <v>0</v>
      </c>
      <c r="AF51" s="45" t="n">
        <f aca="false">AF52+AF53+AF54+AF55</f>
        <v>0</v>
      </c>
      <c r="AG51" s="45" t="e">
        <f aca="false">AC51/T51/12/1.302*1000</f>
        <v>#DIV/0!</v>
      </c>
      <c r="AH51" s="45" t="n">
        <f aca="false">AC51-O51</f>
        <v>0</v>
      </c>
      <c r="AI51" s="45" t="n">
        <f aca="false">AD51-P51</f>
        <v>0</v>
      </c>
      <c r="AJ51" s="45" t="n">
        <f aca="false">AK51+AO51</f>
        <v>0</v>
      </c>
      <c r="AK51" s="45" t="n">
        <f aca="false">AL51+AM51+AN51</f>
        <v>0</v>
      </c>
      <c r="AL51" s="45" t="n">
        <f aca="false">AL52+AL53+AL54+AL55</f>
        <v>0</v>
      </c>
      <c r="AM51" s="45" t="n">
        <f aca="false">AM52+AM53+AM54+AM55</f>
        <v>0</v>
      </c>
      <c r="AN51" s="45" t="n">
        <f aca="false">AN52+AN53+AN54+AN55</f>
        <v>0</v>
      </c>
      <c r="AO51" s="45" t="n">
        <f aca="false">AP51+AQ51+AR51</f>
        <v>0</v>
      </c>
      <c r="AP51" s="45" t="n">
        <f aca="false">AP52+AP53+AP54+AP55</f>
        <v>0</v>
      </c>
      <c r="AQ51" s="45" t="n">
        <f aca="false">AQ52+AQ53+AQ54+AQ55</f>
        <v>0</v>
      </c>
      <c r="AR51" s="45" t="n">
        <f aca="false">AR52+AR53+AR54+AR55</f>
        <v>0</v>
      </c>
      <c r="AS51" s="45" t="n">
        <f aca="false">AT51+AU51+AV51</f>
        <v>0</v>
      </c>
      <c r="AT51" s="45" t="n">
        <f aca="false">AT52+AT53+AT54+AT55</f>
        <v>0</v>
      </c>
      <c r="AU51" s="45" t="n">
        <f aca="false">AU52+AU53+AU54+AU55</f>
        <v>0</v>
      </c>
      <c r="AV51" s="45" t="n">
        <f aca="false">AV52+AV53+AV54+AV55</f>
        <v>0</v>
      </c>
      <c r="AW51" s="45" t="e">
        <f aca="false">AS51/AJ51/12/1.302*1000</f>
        <v>#DIV/0!</v>
      </c>
      <c r="AX51" s="45" t="n">
        <f aca="false">AS51-AC51</f>
        <v>0</v>
      </c>
      <c r="AY51" s="45" t="n">
        <f aca="false">AT51-AD51</f>
        <v>0</v>
      </c>
      <c r="AZ51" s="45" t="n">
        <f aca="false">BA51+BE51</f>
        <v>0</v>
      </c>
      <c r="BA51" s="45" t="n">
        <f aca="false">BB51+BC51+BD51</f>
        <v>0</v>
      </c>
      <c r="BB51" s="45" t="n">
        <f aca="false">BB52+BB53+BB54+BB55</f>
        <v>0</v>
      </c>
      <c r="BC51" s="45" t="n">
        <f aca="false">BC52+BC53+BC54+BC55</f>
        <v>0</v>
      </c>
      <c r="BD51" s="45" t="n">
        <f aca="false">BD52+BD53+BD54+BD55</f>
        <v>0</v>
      </c>
      <c r="BE51" s="45" t="n">
        <f aca="false">BF51+BG51+BH51</f>
        <v>0</v>
      </c>
      <c r="BF51" s="45" t="n">
        <f aca="false">BF52+BF53+BF54+BF55</f>
        <v>0</v>
      </c>
      <c r="BG51" s="45" t="n">
        <f aca="false">BG52+BG53+BG54+BG55</f>
        <v>0</v>
      </c>
      <c r="BH51" s="45" t="n">
        <f aca="false">BH52+BH53+BH54+BH55</f>
        <v>0</v>
      </c>
      <c r="BI51" s="45" t="n">
        <f aca="false">BJ51+BK51+BL51</f>
        <v>0</v>
      </c>
      <c r="BJ51" s="45" t="n">
        <f aca="false">BJ52+BJ53+BJ54+BJ55</f>
        <v>0</v>
      </c>
      <c r="BK51" s="45" t="n">
        <f aca="false">BK52+BK53+BK54+BK55</f>
        <v>0</v>
      </c>
      <c r="BL51" s="45" t="n">
        <f aca="false">BL52+BL53+BL54+BL55</f>
        <v>0</v>
      </c>
      <c r="BM51" s="45" t="e">
        <f aca="false">BI51/AZ51/12/1.302*1000</f>
        <v>#DIV/0!</v>
      </c>
      <c r="BN51" s="45" t="n">
        <f aca="false">BI51-AS51</f>
        <v>0</v>
      </c>
      <c r="BO51" s="45" t="n">
        <f aca="false">BJ51-AT51</f>
        <v>0</v>
      </c>
    </row>
    <row r="52" s="47" customFormat="true" ht="18.75" hidden="false" customHeight="false" outlineLevel="0" collapsed="false">
      <c r="A52" s="42" t="s">
        <v>80</v>
      </c>
      <c r="B52" s="42"/>
      <c r="C52" s="42"/>
      <c r="D52" s="42"/>
      <c r="E52" s="42"/>
      <c r="F52" s="41" t="n">
        <f aca="false">G52+K52</f>
        <v>0</v>
      </c>
      <c r="G52" s="41" t="n">
        <f aca="false">H52+I52+J52</f>
        <v>0</v>
      </c>
      <c r="H52" s="41"/>
      <c r="I52" s="41"/>
      <c r="J52" s="41"/>
      <c r="K52" s="41" t="n">
        <f aca="false">L52+M52+N52</f>
        <v>0</v>
      </c>
      <c r="L52" s="41"/>
      <c r="M52" s="41"/>
      <c r="N52" s="41"/>
      <c r="O52" s="41" t="n">
        <f aca="false">P52+Q52+R52</f>
        <v>0</v>
      </c>
      <c r="P52" s="41"/>
      <c r="Q52" s="41"/>
      <c r="R52" s="41"/>
      <c r="S52" s="41" t="e">
        <f aca="false">O52/F52/12/1.302*1000</f>
        <v>#DIV/0!</v>
      </c>
      <c r="T52" s="41" t="n">
        <f aca="false">U52+Y52</f>
        <v>0</v>
      </c>
      <c r="U52" s="41" t="n">
        <f aca="false">V52+W52+X52</f>
        <v>0</v>
      </c>
      <c r="V52" s="41"/>
      <c r="W52" s="41"/>
      <c r="X52" s="41"/>
      <c r="Y52" s="41" t="n">
        <f aca="false">Z52+AA52+AB52</f>
        <v>0</v>
      </c>
      <c r="Z52" s="41"/>
      <c r="AA52" s="41"/>
      <c r="AB52" s="41"/>
      <c r="AC52" s="41" t="n">
        <f aca="false">AD52+AE52+AF52</f>
        <v>0</v>
      </c>
      <c r="AD52" s="41"/>
      <c r="AE52" s="41"/>
      <c r="AF52" s="41"/>
      <c r="AG52" s="41" t="e">
        <f aca="false">AC52/T52/12/1.302*1000</f>
        <v>#DIV/0!</v>
      </c>
      <c r="AH52" s="41" t="n">
        <f aca="false">AC52-O52</f>
        <v>0</v>
      </c>
      <c r="AI52" s="41" t="n">
        <f aca="false">AD52-P52</f>
        <v>0</v>
      </c>
      <c r="AJ52" s="41" t="n">
        <f aca="false">AK52+AO52</f>
        <v>0</v>
      </c>
      <c r="AK52" s="41" t="n">
        <f aca="false">AL52+AM52+AN52</f>
        <v>0</v>
      </c>
      <c r="AL52" s="41"/>
      <c r="AM52" s="41"/>
      <c r="AN52" s="41"/>
      <c r="AO52" s="41" t="n">
        <f aca="false">AP52+AQ52+AR52</f>
        <v>0</v>
      </c>
      <c r="AP52" s="41"/>
      <c r="AQ52" s="41"/>
      <c r="AR52" s="41"/>
      <c r="AS52" s="41" t="n">
        <f aca="false">AT52+AU52+AV52</f>
        <v>0</v>
      </c>
      <c r="AT52" s="41"/>
      <c r="AU52" s="41"/>
      <c r="AV52" s="41"/>
      <c r="AW52" s="41" t="e">
        <f aca="false">AS52/AJ52/12/1.302*1000</f>
        <v>#DIV/0!</v>
      </c>
      <c r="AX52" s="41" t="n">
        <f aca="false">AS52-AC52</f>
        <v>0</v>
      </c>
      <c r="AY52" s="41" t="n">
        <f aca="false">AT52-AD52</f>
        <v>0</v>
      </c>
      <c r="AZ52" s="41" t="n">
        <f aca="false">BA52+BE52</f>
        <v>0</v>
      </c>
      <c r="BA52" s="41" t="n">
        <f aca="false">BB52+BC52+BD52</f>
        <v>0</v>
      </c>
      <c r="BB52" s="41"/>
      <c r="BC52" s="41"/>
      <c r="BD52" s="41"/>
      <c r="BE52" s="41" t="n">
        <f aca="false">BF52+BG52+BH52</f>
        <v>0</v>
      </c>
      <c r="BF52" s="41"/>
      <c r="BG52" s="41"/>
      <c r="BH52" s="41"/>
      <c r="BI52" s="41" t="n">
        <f aca="false">BJ52+BK52+BL52</f>
        <v>0</v>
      </c>
      <c r="BJ52" s="41"/>
      <c r="BK52" s="41"/>
      <c r="BL52" s="41"/>
      <c r="BM52" s="41" t="e">
        <f aca="false">BI52/AZ52/12/1.302*1000</f>
        <v>#DIV/0!</v>
      </c>
      <c r="BN52" s="41" t="n">
        <f aca="false">BI52-AS52</f>
        <v>0</v>
      </c>
      <c r="BO52" s="41" t="n">
        <f aca="false">BJ52-AT52</f>
        <v>0</v>
      </c>
    </row>
    <row r="53" s="47" customFormat="true" ht="75" hidden="false" customHeight="false" outlineLevel="0" collapsed="false">
      <c r="A53" s="42" t="s">
        <v>81</v>
      </c>
      <c r="B53" s="42"/>
      <c r="C53" s="42"/>
      <c r="D53" s="42"/>
      <c r="E53" s="42"/>
      <c r="F53" s="41" t="n">
        <f aca="false">G53+K53</f>
        <v>0</v>
      </c>
      <c r="G53" s="41" t="n">
        <f aca="false">H53+I53+J53</f>
        <v>0</v>
      </c>
      <c r="H53" s="41"/>
      <c r="I53" s="41"/>
      <c r="J53" s="41"/>
      <c r="K53" s="41" t="n">
        <f aca="false">L53+M53+N53</f>
        <v>0</v>
      </c>
      <c r="L53" s="41"/>
      <c r="M53" s="41"/>
      <c r="N53" s="41"/>
      <c r="O53" s="41" t="n">
        <f aca="false">P53+Q53+R53</f>
        <v>0</v>
      </c>
      <c r="P53" s="41"/>
      <c r="Q53" s="41"/>
      <c r="R53" s="41"/>
      <c r="S53" s="41" t="e">
        <f aca="false">O53/F53/12/1.302*1000</f>
        <v>#DIV/0!</v>
      </c>
      <c r="T53" s="41" t="n">
        <f aca="false">U53+Y53</f>
        <v>0</v>
      </c>
      <c r="U53" s="41" t="n">
        <f aca="false">V53+W53+X53</f>
        <v>0</v>
      </c>
      <c r="V53" s="41"/>
      <c r="W53" s="41"/>
      <c r="X53" s="41"/>
      <c r="Y53" s="41" t="n">
        <f aca="false">Z53+AA53+AB53</f>
        <v>0</v>
      </c>
      <c r="Z53" s="41"/>
      <c r="AA53" s="41"/>
      <c r="AB53" s="41"/>
      <c r="AC53" s="41" t="n">
        <f aca="false">AD53+AE53+AF53</f>
        <v>0</v>
      </c>
      <c r="AD53" s="41"/>
      <c r="AE53" s="41"/>
      <c r="AF53" s="41"/>
      <c r="AG53" s="41" t="e">
        <f aca="false">AC53/T53/12/1.302*1000</f>
        <v>#DIV/0!</v>
      </c>
      <c r="AH53" s="41" t="n">
        <f aca="false">AC53-O53</f>
        <v>0</v>
      </c>
      <c r="AI53" s="41" t="n">
        <f aca="false">AD53-P53</f>
        <v>0</v>
      </c>
      <c r="AJ53" s="41" t="n">
        <f aca="false">AK53+AO53</f>
        <v>0</v>
      </c>
      <c r="AK53" s="41" t="n">
        <f aca="false">AL53+AM53+AN53</f>
        <v>0</v>
      </c>
      <c r="AL53" s="41"/>
      <c r="AM53" s="41"/>
      <c r="AN53" s="41"/>
      <c r="AO53" s="41" t="n">
        <f aca="false">AP53+AQ53+AR53</f>
        <v>0</v>
      </c>
      <c r="AP53" s="41"/>
      <c r="AQ53" s="41"/>
      <c r="AR53" s="41"/>
      <c r="AS53" s="41" t="n">
        <f aca="false">AT53+AU53+AV53</f>
        <v>0</v>
      </c>
      <c r="AT53" s="41"/>
      <c r="AU53" s="41"/>
      <c r="AV53" s="41"/>
      <c r="AW53" s="41" t="e">
        <f aca="false">AS53/AJ53/12/1.302*1000</f>
        <v>#DIV/0!</v>
      </c>
      <c r="AX53" s="41" t="n">
        <f aca="false">AS53-AC53</f>
        <v>0</v>
      </c>
      <c r="AY53" s="41" t="n">
        <f aca="false">AT53-AD53</f>
        <v>0</v>
      </c>
      <c r="AZ53" s="41" t="n">
        <f aca="false">BA53+BE53</f>
        <v>0</v>
      </c>
      <c r="BA53" s="41" t="n">
        <f aca="false">BB53+BC53+BD53</f>
        <v>0</v>
      </c>
      <c r="BB53" s="41"/>
      <c r="BC53" s="41"/>
      <c r="BD53" s="41"/>
      <c r="BE53" s="41" t="n">
        <f aca="false">BF53+BG53+BH53</f>
        <v>0</v>
      </c>
      <c r="BF53" s="41"/>
      <c r="BG53" s="41"/>
      <c r="BH53" s="41"/>
      <c r="BI53" s="41" t="n">
        <f aca="false">BJ53+BK53+BL53</f>
        <v>0</v>
      </c>
      <c r="BJ53" s="41"/>
      <c r="BK53" s="41"/>
      <c r="BL53" s="41"/>
      <c r="BM53" s="41" t="e">
        <f aca="false">BI53/AZ53/12/1.302*1000</f>
        <v>#DIV/0!</v>
      </c>
      <c r="BN53" s="41" t="n">
        <f aca="false">BI53-AS53</f>
        <v>0</v>
      </c>
      <c r="BO53" s="41" t="n">
        <f aca="false">BJ53-AT53</f>
        <v>0</v>
      </c>
    </row>
    <row r="54" s="47" customFormat="true" ht="18.75" hidden="false" customHeight="false" outlineLevel="0" collapsed="false">
      <c r="A54" s="48" t="s">
        <v>82</v>
      </c>
      <c r="B54" s="48"/>
      <c r="C54" s="48"/>
      <c r="D54" s="48"/>
      <c r="E54" s="48"/>
      <c r="F54" s="41" t="n">
        <f aca="false">G54+K54</f>
        <v>0</v>
      </c>
      <c r="G54" s="41" t="n">
        <f aca="false">H54+I54+J54</f>
        <v>0</v>
      </c>
      <c r="H54" s="41"/>
      <c r="I54" s="41"/>
      <c r="J54" s="41"/>
      <c r="K54" s="41" t="n">
        <f aca="false">L54+M54+N54</f>
        <v>0</v>
      </c>
      <c r="L54" s="41"/>
      <c r="M54" s="41"/>
      <c r="N54" s="41"/>
      <c r="O54" s="41" t="n">
        <f aca="false">P54+Q54+R54</f>
        <v>0</v>
      </c>
      <c r="P54" s="41"/>
      <c r="Q54" s="41"/>
      <c r="R54" s="41"/>
      <c r="S54" s="41" t="e">
        <f aca="false">O54/F54/12/1.302*1000</f>
        <v>#DIV/0!</v>
      </c>
      <c r="T54" s="41" t="n">
        <f aca="false">U54+Y54</f>
        <v>0</v>
      </c>
      <c r="U54" s="41" t="n">
        <f aca="false">V54+W54+X54</f>
        <v>0</v>
      </c>
      <c r="V54" s="41"/>
      <c r="W54" s="41"/>
      <c r="X54" s="41"/>
      <c r="Y54" s="41" t="n">
        <f aca="false">Z54+AA54+AB54</f>
        <v>0</v>
      </c>
      <c r="Z54" s="41"/>
      <c r="AA54" s="41"/>
      <c r="AB54" s="41"/>
      <c r="AC54" s="41" t="n">
        <f aca="false">AD54+AE54+AF54</f>
        <v>0</v>
      </c>
      <c r="AD54" s="41"/>
      <c r="AE54" s="41"/>
      <c r="AF54" s="41"/>
      <c r="AG54" s="41" t="e">
        <f aca="false">AC54/T54/12/1.302*1000</f>
        <v>#DIV/0!</v>
      </c>
      <c r="AH54" s="41" t="n">
        <f aca="false">AC54-O54</f>
        <v>0</v>
      </c>
      <c r="AI54" s="41" t="n">
        <f aca="false">AD54-P54</f>
        <v>0</v>
      </c>
      <c r="AJ54" s="41" t="n">
        <f aca="false">AK54+AO54</f>
        <v>0</v>
      </c>
      <c r="AK54" s="41" t="n">
        <f aca="false">AL54+AM54+AN54</f>
        <v>0</v>
      </c>
      <c r="AL54" s="41"/>
      <c r="AM54" s="41"/>
      <c r="AN54" s="41"/>
      <c r="AO54" s="41" t="n">
        <f aca="false">AP54+AQ54+AR54</f>
        <v>0</v>
      </c>
      <c r="AP54" s="41"/>
      <c r="AQ54" s="41"/>
      <c r="AR54" s="41"/>
      <c r="AS54" s="41" t="n">
        <f aca="false">AT54+AU54+AV54</f>
        <v>0</v>
      </c>
      <c r="AT54" s="41"/>
      <c r="AU54" s="41"/>
      <c r="AV54" s="41"/>
      <c r="AW54" s="41" t="e">
        <f aca="false">AS54/AJ54/12/1.302*1000</f>
        <v>#DIV/0!</v>
      </c>
      <c r="AX54" s="41" t="n">
        <f aca="false">AS54-AC54</f>
        <v>0</v>
      </c>
      <c r="AY54" s="41" t="n">
        <f aca="false">AT54-AD54</f>
        <v>0</v>
      </c>
      <c r="AZ54" s="41" t="n">
        <f aca="false">BA54+BE54</f>
        <v>0</v>
      </c>
      <c r="BA54" s="41" t="n">
        <f aca="false">BB54+BC54+BD54</f>
        <v>0</v>
      </c>
      <c r="BB54" s="41"/>
      <c r="BC54" s="41"/>
      <c r="BD54" s="41"/>
      <c r="BE54" s="41" t="n">
        <f aca="false">BF54+BG54+BH54</f>
        <v>0</v>
      </c>
      <c r="BF54" s="41"/>
      <c r="BG54" s="41"/>
      <c r="BH54" s="41"/>
      <c r="BI54" s="41" t="n">
        <f aca="false">BJ54+BK54+BL54</f>
        <v>0</v>
      </c>
      <c r="BJ54" s="41"/>
      <c r="BK54" s="41"/>
      <c r="BL54" s="41"/>
      <c r="BM54" s="41" t="e">
        <f aca="false">BI54/AZ54/12/1.302*1000</f>
        <v>#DIV/0!</v>
      </c>
      <c r="BN54" s="41" t="n">
        <f aca="false">BI54-AS54</f>
        <v>0</v>
      </c>
      <c r="BO54" s="41" t="n">
        <f aca="false">BJ54-AT54</f>
        <v>0</v>
      </c>
    </row>
    <row r="55" s="50" customFormat="true" ht="18.75" hidden="false" customHeight="false" outlineLevel="0" collapsed="false">
      <c r="A55" s="48" t="s">
        <v>83</v>
      </c>
      <c r="B55" s="48"/>
      <c r="C55" s="48"/>
      <c r="D55" s="48"/>
      <c r="E55" s="48"/>
      <c r="F55" s="41" t="n">
        <f aca="false">G55+K55</f>
        <v>0</v>
      </c>
      <c r="G55" s="41" t="n">
        <f aca="false">H55+I55+J55</f>
        <v>0</v>
      </c>
      <c r="H55" s="41"/>
      <c r="I55" s="41"/>
      <c r="J55" s="41"/>
      <c r="K55" s="41" t="n">
        <f aca="false">L55+M55+N55</f>
        <v>0</v>
      </c>
      <c r="L55" s="41"/>
      <c r="M55" s="41"/>
      <c r="N55" s="41"/>
      <c r="O55" s="41" t="n">
        <f aca="false">P55+Q55+R55</f>
        <v>0</v>
      </c>
      <c r="P55" s="49"/>
      <c r="Q55" s="49"/>
      <c r="R55" s="49"/>
      <c r="S55" s="41" t="e">
        <f aca="false">O55/F55/12/1.302*1000</f>
        <v>#DIV/0!</v>
      </c>
      <c r="T55" s="41" t="n">
        <f aca="false">U55+Y55</f>
        <v>0</v>
      </c>
      <c r="U55" s="41" t="n">
        <f aca="false">V55+W55+X55</f>
        <v>0</v>
      </c>
      <c r="V55" s="41"/>
      <c r="W55" s="41"/>
      <c r="X55" s="41"/>
      <c r="Y55" s="41" t="n">
        <f aca="false">Z55+AA55+AB55</f>
        <v>0</v>
      </c>
      <c r="Z55" s="41"/>
      <c r="AA55" s="41"/>
      <c r="AB55" s="41"/>
      <c r="AC55" s="41" t="n">
        <f aca="false">AD55+AE55+AF55</f>
        <v>0</v>
      </c>
      <c r="AD55" s="41"/>
      <c r="AE55" s="41"/>
      <c r="AF55" s="41"/>
      <c r="AG55" s="41" t="e">
        <f aca="false">AC55/T55/12/1.302*1000</f>
        <v>#DIV/0!</v>
      </c>
      <c r="AH55" s="41" t="n">
        <f aca="false">AC55-O55</f>
        <v>0</v>
      </c>
      <c r="AI55" s="41" t="n">
        <f aca="false">AD55-P55</f>
        <v>0</v>
      </c>
      <c r="AJ55" s="41" t="n">
        <f aca="false">AK55+AO55</f>
        <v>0</v>
      </c>
      <c r="AK55" s="41" t="n">
        <f aca="false">AL55+AM55+AN55</f>
        <v>0</v>
      </c>
      <c r="AL55" s="41"/>
      <c r="AM55" s="41"/>
      <c r="AN55" s="41"/>
      <c r="AO55" s="41" t="n">
        <f aca="false">AP55+AQ55+AR55</f>
        <v>0</v>
      </c>
      <c r="AP55" s="41"/>
      <c r="AQ55" s="41"/>
      <c r="AR55" s="41"/>
      <c r="AS55" s="41" t="n">
        <f aca="false">AT55+AU55+AV55</f>
        <v>0</v>
      </c>
      <c r="AT55" s="41"/>
      <c r="AU55" s="41"/>
      <c r="AV55" s="41"/>
      <c r="AW55" s="41" t="e">
        <f aca="false">AS55/AJ55/12/1.302*1000</f>
        <v>#DIV/0!</v>
      </c>
      <c r="AX55" s="41" t="n">
        <f aca="false">AS55-AC55</f>
        <v>0</v>
      </c>
      <c r="AY55" s="41" t="n">
        <f aca="false">AT55-AD55</f>
        <v>0</v>
      </c>
      <c r="AZ55" s="41" t="n">
        <f aca="false">BA55+BE55</f>
        <v>0</v>
      </c>
      <c r="BA55" s="41" t="n">
        <f aca="false">BB55+BC55+BD55</f>
        <v>0</v>
      </c>
      <c r="BB55" s="41"/>
      <c r="BC55" s="41"/>
      <c r="BD55" s="41"/>
      <c r="BE55" s="41" t="n">
        <f aca="false">BF55+BG55+BH55</f>
        <v>0</v>
      </c>
      <c r="BF55" s="41"/>
      <c r="BG55" s="41"/>
      <c r="BH55" s="41"/>
      <c r="BI55" s="41" t="n">
        <f aca="false">BJ55+BK55+BL55</f>
        <v>0</v>
      </c>
      <c r="BJ55" s="41"/>
      <c r="BK55" s="41"/>
      <c r="BL55" s="41"/>
      <c r="BM55" s="41" t="e">
        <f aca="false">BI55/AZ55/12/1.302*1000</f>
        <v>#DIV/0!</v>
      </c>
      <c r="BN55" s="41" t="n">
        <f aca="false">BI55-AS55</f>
        <v>0</v>
      </c>
      <c r="BO55" s="41" t="n">
        <f aca="false">BJ55-AT55</f>
        <v>0</v>
      </c>
    </row>
    <row r="56" s="46" customFormat="true" ht="37.5" hidden="false" customHeight="true" outlineLevel="0" collapsed="false">
      <c r="A56" s="44" t="s">
        <v>88</v>
      </c>
      <c r="B56" s="44"/>
      <c r="C56" s="44"/>
      <c r="D56" s="44"/>
      <c r="E56" s="44"/>
      <c r="F56" s="45" t="n">
        <f aca="false">G56+K56</f>
        <v>0</v>
      </c>
      <c r="G56" s="45" t="n">
        <f aca="false">H56+I56+J56</f>
        <v>0</v>
      </c>
      <c r="H56" s="45" t="n">
        <f aca="false">H57+H58+H59+H60</f>
        <v>0</v>
      </c>
      <c r="I56" s="45" t="n">
        <f aca="false">I57+I58+I59+I60</f>
        <v>0</v>
      </c>
      <c r="J56" s="45" t="n">
        <f aca="false">J57+J58+J59+J60</f>
        <v>0</v>
      </c>
      <c r="K56" s="45" t="n">
        <f aca="false">L56+M56+N56</f>
        <v>0</v>
      </c>
      <c r="L56" s="45" t="n">
        <f aca="false">L57+L58+L59+L60</f>
        <v>0</v>
      </c>
      <c r="M56" s="45" t="n">
        <f aca="false">M57+M58+M59+M60</f>
        <v>0</v>
      </c>
      <c r="N56" s="45" t="n">
        <f aca="false">N57+N58+N59+N60</f>
        <v>0</v>
      </c>
      <c r="O56" s="45" t="n">
        <f aca="false">P56+Q56+R56</f>
        <v>0</v>
      </c>
      <c r="P56" s="45" t="n">
        <f aca="false">P57+P58+P59+P60</f>
        <v>0</v>
      </c>
      <c r="Q56" s="45" t="n">
        <f aca="false">Q57+Q58+Q59+Q60</f>
        <v>0</v>
      </c>
      <c r="R56" s="45" t="n">
        <f aca="false">R57+R58+R59+R60</f>
        <v>0</v>
      </c>
      <c r="S56" s="45" t="e">
        <f aca="false">O56/F56/12/1.302*1000</f>
        <v>#DIV/0!</v>
      </c>
      <c r="T56" s="45" t="n">
        <f aca="false">U56+Y56</f>
        <v>0</v>
      </c>
      <c r="U56" s="45" t="n">
        <f aca="false">V56+W56+X56</f>
        <v>0</v>
      </c>
      <c r="V56" s="45" t="n">
        <f aca="false">V57+V58+V59+V60</f>
        <v>0</v>
      </c>
      <c r="W56" s="45" t="n">
        <f aca="false">W57+W58+W59+W60</f>
        <v>0</v>
      </c>
      <c r="X56" s="45" t="n">
        <f aca="false">X57+X58+X59+X60</f>
        <v>0</v>
      </c>
      <c r="Y56" s="45" t="n">
        <f aca="false">Z56+AA56+AB56</f>
        <v>0</v>
      </c>
      <c r="Z56" s="45" t="n">
        <f aca="false">Z57+Z58+Z59+Z60</f>
        <v>0</v>
      </c>
      <c r="AA56" s="45" t="n">
        <f aca="false">AA57+AA58+AA59+AA60</f>
        <v>0</v>
      </c>
      <c r="AB56" s="45" t="n">
        <f aca="false">AB57+AB58+AB59+AB60</f>
        <v>0</v>
      </c>
      <c r="AC56" s="45" t="n">
        <f aca="false">AD56+AE56+AF56</f>
        <v>0</v>
      </c>
      <c r="AD56" s="45" t="n">
        <f aca="false">AD57+AD58+AD59+AD60</f>
        <v>0</v>
      </c>
      <c r="AE56" s="45" t="n">
        <f aca="false">AE57+AE58+AE59+AE60</f>
        <v>0</v>
      </c>
      <c r="AF56" s="45" t="n">
        <f aca="false">AF57+AF58+AF59+AF60</f>
        <v>0</v>
      </c>
      <c r="AG56" s="45" t="e">
        <f aca="false">AC56/T56/12/1.302*1000</f>
        <v>#DIV/0!</v>
      </c>
      <c r="AH56" s="45" t="n">
        <f aca="false">AC56-O56</f>
        <v>0</v>
      </c>
      <c r="AI56" s="45" t="n">
        <f aca="false">AD56-P56</f>
        <v>0</v>
      </c>
      <c r="AJ56" s="45" t="n">
        <f aca="false">AK56+AO56</f>
        <v>0</v>
      </c>
      <c r="AK56" s="45" t="n">
        <f aca="false">AL56+AM56+AN56</f>
        <v>0</v>
      </c>
      <c r="AL56" s="45" t="n">
        <f aca="false">AL57+AL58+AL59+AL60</f>
        <v>0</v>
      </c>
      <c r="AM56" s="45" t="n">
        <f aca="false">AM57+AM58+AM59+AM60</f>
        <v>0</v>
      </c>
      <c r="AN56" s="45" t="n">
        <f aca="false">AN57+AN58+AN59+AN60</f>
        <v>0</v>
      </c>
      <c r="AO56" s="45" t="n">
        <f aca="false">AP56+AQ56+AR56</f>
        <v>0</v>
      </c>
      <c r="AP56" s="45" t="n">
        <f aca="false">AP57+AP58+AP59+AP60</f>
        <v>0</v>
      </c>
      <c r="AQ56" s="45" t="n">
        <f aca="false">AQ57+AQ58+AQ59+AQ60</f>
        <v>0</v>
      </c>
      <c r="AR56" s="45" t="n">
        <f aca="false">AR57+AR58+AR59+AR60</f>
        <v>0</v>
      </c>
      <c r="AS56" s="45" t="n">
        <f aca="false">AT56+AU56+AV56</f>
        <v>0</v>
      </c>
      <c r="AT56" s="45" t="n">
        <f aca="false">AT57+AT58+AT59+AT60</f>
        <v>0</v>
      </c>
      <c r="AU56" s="45" t="n">
        <f aca="false">AU57+AU58+AU59+AU60</f>
        <v>0</v>
      </c>
      <c r="AV56" s="45" t="n">
        <f aca="false">AV57+AV58+AV59+AV60</f>
        <v>0</v>
      </c>
      <c r="AW56" s="45" t="e">
        <f aca="false">AS56/AJ56/12/1.302*1000</f>
        <v>#DIV/0!</v>
      </c>
      <c r="AX56" s="45" t="n">
        <f aca="false">AS56-AC56</f>
        <v>0</v>
      </c>
      <c r="AY56" s="45" t="n">
        <f aca="false">AT56-AD56</f>
        <v>0</v>
      </c>
      <c r="AZ56" s="45" t="n">
        <f aca="false">BA56+BE56</f>
        <v>0</v>
      </c>
      <c r="BA56" s="45" t="n">
        <f aca="false">BB56+BC56+BD56</f>
        <v>0</v>
      </c>
      <c r="BB56" s="45" t="n">
        <f aca="false">BB57+BB58+BB59+BB60</f>
        <v>0</v>
      </c>
      <c r="BC56" s="45" t="n">
        <f aca="false">BC57+BC58+BC59+BC60</f>
        <v>0</v>
      </c>
      <c r="BD56" s="45" t="n">
        <f aca="false">BD57+BD58+BD59+BD60</f>
        <v>0</v>
      </c>
      <c r="BE56" s="45" t="n">
        <f aca="false">BF56+BG56+BH56</f>
        <v>0</v>
      </c>
      <c r="BF56" s="45" t="n">
        <f aca="false">BF57+BF58+BF59+BF60</f>
        <v>0</v>
      </c>
      <c r="BG56" s="45" t="n">
        <f aca="false">BG57+BG58+BG59+BG60</f>
        <v>0</v>
      </c>
      <c r="BH56" s="45" t="n">
        <f aca="false">BH57+BH58+BH59+BH60</f>
        <v>0</v>
      </c>
      <c r="BI56" s="45" t="n">
        <f aca="false">BJ56+BK56+BL56</f>
        <v>0</v>
      </c>
      <c r="BJ56" s="45" t="n">
        <f aca="false">BJ57+BJ58+BJ59+BJ60</f>
        <v>0</v>
      </c>
      <c r="BK56" s="45" t="n">
        <f aca="false">BK57+BK58+BK59+BK60</f>
        <v>0</v>
      </c>
      <c r="BL56" s="45" t="n">
        <f aca="false">BL57+BL58+BL59+BL60</f>
        <v>0</v>
      </c>
      <c r="BM56" s="45" t="e">
        <f aca="false">BI56/AZ56/12/1.302*1000</f>
        <v>#DIV/0!</v>
      </c>
      <c r="BN56" s="45" t="n">
        <f aca="false">BI56-AS56</f>
        <v>0</v>
      </c>
      <c r="BO56" s="45" t="n">
        <f aca="false">BJ56-AT56</f>
        <v>0</v>
      </c>
    </row>
    <row r="57" s="47" customFormat="true" ht="18.75" hidden="false" customHeight="false" outlineLevel="0" collapsed="false">
      <c r="A57" s="42" t="s">
        <v>80</v>
      </c>
      <c r="B57" s="42"/>
      <c r="C57" s="42"/>
      <c r="D57" s="42"/>
      <c r="E57" s="42"/>
      <c r="F57" s="41" t="n">
        <f aca="false">G57+K57</f>
        <v>0</v>
      </c>
      <c r="G57" s="41" t="n">
        <f aca="false">H57+I57+J57</f>
        <v>0</v>
      </c>
      <c r="H57" s="41"/>
      <c r="I57" s="41"/>
      <c r="J57" s="41"/>
      <c r="K57" s="41" t="n">
        <f aca="false">L57+M57+N57</f>
        <v>0</v>
      </c>
      <c r="L57" s="41"/>
      <c r="M57" s="41"/>
      <c r="N57" s="41"/>
      <c r="O57" s="41" t="n">
        <f aca="false">P57+Q57+R57</f>
        <v>0</v>
      </c>
      <c r="P57" s="41"/>
      <c r="Q57" s="41"/>
      <c r="R57" s="41"/>
      <c r="S57" s="41" t="e">
        <f aca="false">O57/F57/12/1.302*1000</f>
        <v>#DIV/0!</v>
      </c>
      <c r="T57" s="41" t="n">
        <f aca="false">U57+Y57</f>
        <v>0</v>
      </c>
      <c r="U57" s="41" t="n">
        <f aca="false">V57+W57+X57</f>
        <v>0</v>
      </c>
      <c r="V57" s="41"/>
      <c r="W57" s="41"/>
      <c r="X57" s="41"/>
      <c r="Y57" s="41" t="n">
        <f aca="false">Z57+AA57+AB57</f>
        <v>0</v>
      </c>
      <c r="Z57" s="41"/>
      <c r="AA57" s="41"/>
      <c r="AB57" s="41"/>
      <c r="AC57" s="41" t="n">
        <f aca="false">AD57+AE57+AF57</f>
        <v>0</v>
      </c>
      <c r="AD57" s="41"/>
      <c r="AE57" s="41"/>
      <c r="AF57" s="41"/>
      <c r="AG57" s="41" t="e">
        <f aca="false">AC57/T57/12/1.302*1000</f>
        <v>#DIV/0!</v>
      </c>
      <c r="AH57" s="41" t="n">
        <f aca="false">AC57-O57</f>
        <v>0</v>
      </c>
      <c r="AI57" s="41" t="n">
        <f aca="false">AD57-P57</f>
        <v>0</v>
      </c>
      <c r="AJ57" s="41" t="n">
        <f aca="false">AK57+AO57</f>
        <v>0</v>
      </c>
      <c r="AK57" s="41" t="n">
        <f aca="false">AL57+AM57+AN57</f>
        <v>0</v>
      </c>
      <c r="AL57" s="41"/>
      <c r="AM57" s="41"/>
      <c r="AN57" s="41"/>
      <c r="AO57" s="41" t="n">
        <f aca="false">AP57+AQ57+AR57</f>
        <v>0</v>
      </c>
      <c r="AP57" s="41"/>
      <c r="AQ57" s="41"/>
      <c r="AR57" s="41"/>
      <c r="AS57" s="41" t="n">
        <f aca="false">AT57+AU57+AV57</f>
        <v>0</v>
      </c>
      <c r="AT57" s="41"/>
      <c r="AU57" s="41"/>
      <c r="AV57" s="41"/>
      <c r="AW57" s="41" t="e">
        <f aca="false">AS57/AJ57/12/1.302*1000</f>
        <v>#DIV/0!</v>
      </c>
      <c r="AX57" s="41" t="n">
        <f aca="false">AS57-AC57</f>
        <v>0</v>
      </c>
      <c r="AY57" s="41" t="n">
        <f aca="false">AT57-AD57</f>
        <v>0</v>
      </c>
      <c r="AZ57" s="41" t="n">
        <f aca="false">BA57+BE57</f>
        <v>0</v>
      </c>
      <c r="BA57" s="41" t="n">
        <f aca="false">BB57+BC57+BD57</f>
        <v>0</v>
      </c>
      <c r="BB57" s="41"/>
      <c r="BC57" s="41"/>
      <c r="BD57" s="41"/>
      <c r="BE57" s="41" t="n">
        <f aca="false">BF57+BG57+BH57</f>
        <v>0</v>
      </c>
      <c r="BF57" s="41"/>
      <c r="BG57" s="41"/>
      <c r="BH57" s="41"/>
      <c r="BI57" s="41" t="n">
        <f aca="false">BJ57+BK57+BL57</f>
        <v>0</v>
      </c>
      <c r="BJ57" s="41"/>
      <c r="BK57" s="41"/>
      <c r="BL57" s="41"/>
      <c r="BM57" s="41" t="e">
        <f aca="false">BI57/AZ57/12/1.302*1000</f>
        <v>#DIV/0!</v>
      </c>
      <c r="BN57" s="41" t="n">
        <f aca="false">BI57-AS57</f>
        <v>0</v>
      </c>
      <c r="BO57" s="41" t="n">
        <f aca="false">BJ57-AT57</f>
        <v>0</v>
      </c>
    </row>
    <row r="58" s="47" customFormat="true" ht="75" hidden="false" customHeight="false" outlineLevel="0" collapsed="false">
      <c r="A58" s="42" t="s">
        <v>81</v>
      </c>
      <c r="B58" s="42"/>
      <c r="C58" s="42"/>
      <c r="D58" s="42"/>
      <c r="E58" s="42"/>
      <c r="F58" s="41" t="n">
        <f aca="false">G58+K58</f>
        <v>0</v>
      </c>
      <c r="G58" s="41" t="n">
        <f aca="false">H58+I58+J58</f>
        <v>0</v>
      </c>
      <c r="H58" s="41"/>
      <c r="I58" s="41"/>
      <c r="J58" s="41"/>
      <c r="K58" s="41" t="n">
        <f aca="false">L58+M58+N58</f>
        <v>0</v>
      </c>
      <c r="L58" s="41"/>
      <c r="M58" s="41"/>
      <c r="N58" s="41"/>
      <c r="O58" s="41" t="n">
        <f aca="false">P58+Q58+R58</f>
        <v>0</v>
      </c>
      <c r="P58" s="41"/>
      <c r="Q58" s="41"/>
      <c r="R58" s="41"/>
      <c r="S58" s="41" t="e">
        <f aca="false">O58/F58/12/1.302*1000</f>
        <v>#DIV/0!</v>
      </c>
      <c r="T58" s="41" t="n">
        <f aca="false">U58+Y58</f>
        <v>0</v>
      </c>
      <c r="U58" s="41" t="n">
        <f aca="false">V58+W58+X58</f>
        <v>0</v>
      </c>
      <c r="V58" s="41"/>
      <c r="W58" s="41"/>
      <c r="X58" s="41"/>
      <c r="Y58" s="41" t="n">
        <f aca="false">Z58+AA58+AB58</f>
        <v>0</v>
      </c>
      <c r="Z58" s="41"/>
      <c r="AA58" s="41"/>
      <c r="AB58" s="41"/>
      <c r="AC58" s="41" t="n">
        <f aca="false">AD58+AE58+AF58</f>
        <v>0</v>
      </c>
      <c r="AD58" s="41"/>
      <c r="AE58" s="41"/>
      <c r="AF58" s="41"/>
      <c r="AG58" s="41" t="e">
        <f aca="false">AC58/T58/12/1.302*1000</f>
        <v>#DIV/0!</v>
      </c>
      <c r="AH58" s="41" t="n">
        <f aca="false">AC58-O58</f>
        <v>0</v>
      </c>
      <c r="AI58" s="41" t="n">
        <f aca="false">AD58-P58</f>
        <v>0</v>
      </c>
      <c r="AJ58" s="41" t="n">
        <f aca="false">AK58+AO58</f>
        <v>0</v>
      </c>
      <c r="AK58" s="41" t="n">
        <f aca="false">AL58+AM58+AN58</f>
        <v>0</v>
      </c>
      <c r="AL58" s="41"/>
      <c r="AM58" s="41"/>
      <c r="AN58" s="41"/>
      <c r="AO58" s="41" t="n">
        <f aca="false">AP58+AQ58+AR58</f>
        <v>0</v>
      </c>
      <c r="AP58" s="41"/>
      <c r="AQ58" s="41"/>
      <c r="AR58" s="41"/>
      <c r="AS58" s="41" t="n">
        <f aca="false">AT58+AU58+AV58</f>
        <v>0</v>
      </c>
      <c r="AT58" s="41"/>
      <c r="AU58" s="41"/>
      <c r="AV58" s="41"/>
      <c r="AW58" s="41" t="e">
        <f aca="false">AS58/AJ58/12/1.302*1000</f>
        <v>#DIV/0!</v>
      </c>
      <c r="AX58" s="41" t="n">
        <f aca="false">AS58-AC58</f>
        <v>0</v>
      </c>
      <c r="AY58" s="41" t="n">
        <f aca="false">AT58-AD58</f>
        <v>0</v>
      </c>
      <c r="AZ58" s="41" t="n">
        <f aca="false">BA58+BE58</f>
        <v>0</v>
      </c>
      <c r="BA58" s="41" t="n">
        <f aca="false">BB58+BC58+BD58</f>
        <v>0</v>
      </c>
      <c r="BB58" s="41"/>
      <c r="BC58" s="41"/>
      <c r="BD58" s="41"/>
      <c r="BE58" s="41" t="n">
        <f aca="false">BF58+BG58+BH58</f>
        <v>0</v>
      </c>
      <c r="BF58" s="41"/>
      <c r="BG58" s="41"/>
      <c r="BH58" s="41"/>
      <c r="BI58" s="41" t="n">
        <f aca="false">BJ58+BK58+BL58</f>
        <v>0</v>
      </c>
      <c r="BJ58" s="41"/>
      <c r="BK58" s="41"/>
      <c r="BL58" s="41"/>
      <c r="BM58" s="41" t="e">
        <f aca="false">BI58/AZ58/12/1.302*1000</f>
        <v>#DIV/0!</v>
      </c>
      <c r="BN58" s="41" t="n">
        <f aca="false">BI58-AS58</f>
        <v>0</v>
      </c>
      <c r="BO58" s="41" t="n">
        <f aca="false">BJ58-AT58</f>
        <v>0</v>
      </c>
    </row>
    <row r="59" s="47" customFormat="true" ht="18.75" hidden="false" customHeight="false" outlineLevel="0" collapsed="false">
      <c r="A59" s="48" t="s">
        <v>82</v>
      </c>
      <c r="B59" s="48"/>
      <c r="C59" s="48"/>
      <c r="D59" s="48"/>
      <c r="E59" s="48"/>
      <c r="F59" s="41" t="n">
        <f aca="false">G59+K59</f>
        <v>0</v>
      </c>
      <c r="G59" s="41" t="n">
        <f aca="false">H59+I59+J59</f>
        <v>0</v>
      </c>
      <c r="H59" s="41"/>
      <c r="I59" s="41"/>
      <c r="J59" s="41"/>
      <c r="K59" s="41" t="n">
        <f aca="false">L59+M59+N59</f>
        <v>0</v>
      </c>
      <c r="L59" s="41"/>
      <c r="M59" s="41"/>
      <c r="N59" s="41"/>
      <c r="O59" s="41" t="n">
        <f aca="false">P59+Q59+R59</f>
        <v>0</v>
      </c>
      <c r="P59" s="41"/>
      <c r="Q59" s="41"/>
      <c r="R59" s="41"/>
      <c r="S59" s="41" t="e">
        <f aca="false">O59/F59/12/1.302*1000</f>
        <v>#DIV/0!</v>
      </c>
      <c r="T59" s="41" t="n">
        <f aca="false">U59+Y59</f>
        <v>0</v>
      </c>
      <c r="U59" s="41" t="n">
        <f aca="false">V59+W59+X59</f>
        <v>0</v>
      </c>
      <c r="V59" s="41"/>
      <c r="W59" s="41"/>
      <c r="X59" s="41"/>
      <c r="Y59" s="41" t="n">
        <f aca="false">Z59+AA59+AB59</f>
        <v>0</v>
      </c>
      <c r="Z59" s="41"/>
      <c r="AA59" s="41"/>
      <c r="AB59" s="41"/>
      <c r="AC59" s="41" t="n">
        <f aca="false">AD59+AE59+AF59</f>
        <v>0</v>
      </c>
      <c r="AD59" s="41"/>
      <c r="AE59" s="41"/>
      <c r="AF59" s="41"/>
      <c r="AG59" s="41" t="e">
        <f aca="false">AC59/T59/12/1.302*1000</f>
        <v>#DIV/0!</v>
      </c>
      <c r="AH59" s="41" t="n">
        <f aca="false">AC59-O59</f>
        <v>0</v>
      </c>
      <c r="AI59" s="41" t="n">
        <f aca="false">AD59-P59</f>
        <v>0</v>
      </c>
      <c r="AJ59" s="41" t="n">
        <f aca="false">AK59+AO59</f>
        <v>0</v>
      </c>
      <c r="AK59" s="41" t="n">
        <f aca="false">AL59+AM59+AN59</f>
        <v>0</v>
      </c>
      <c r="AL59" s="41"/>
      <c r="AM59" s="41"/>
      <c r="AN59" s="41"/>
      <c r="AO59" s="41" t="n">
        <f aca="false">AP59+AQ59+AR59</f>
        <v>0</v>
      </c>
      <c r="AP59" s="41"/>
      <c r="AQ59" s="41"/>
      <c r="AR59" s="41"/>
      <c r="AS59" s="41" t="n">
        <f aca="false">AT59+AU59+AV59</f>
        <v>0</v>
      </c>
      <c r="AT59" s="41"/>
      <c r="AU59" s="41"/>
      <c r="AV59" s="41"/>
      <c r="AW59" s="41" t="e">
        <f aca="false">AS59/AJ59/12/1.302*1000</f>
        <v>#DIV/0!</v>
      </c>
      <c r="AX59" s="41" t="n">
        <f aca="false">AS59-AC59</f>
        <v>0</v>
      </c>
      <c r="AY59" s="41" t="n">
        <f aca="false">AT59-AD59</f>
        <v>0</v>
      </c>
      <c r="AZ59" s="41" t="n">
        <f aca="false">BA59+BE59</f>
        <v>0</v>
      </c>
      <c r="BA59" s="41" t="n">
        <f aca="false">BB59+BC59+BD59</f>
        <v>0</v>
      </c>
      <c r="BB59" s="41"/>
      <c r="BC59" s="41"/>
      <c r="BD59" s="41"/>
      <c r="BE59" s="41" t="n">
        <f aca="false">BF59+BG59+BH59</f>
        <v>0</v>
      </c>
      <c r="BF59" s="41"/>
      <c r="BG59" s="41"/>
      <c r="BH59" s="41"/>
      <c r="BI59" s="41" t="n">
        <f aca="false">BJ59+BK59+BL59</f>
        <v>0</v>
      </c>
      <c r="BJ59" s="41"/>
      <c r="BK59" s="41"/>
      <c r="BL59" s="41"/>
      <c r="BM59" s="41" t="e">
        <f aca="false">BI59/AZ59/12/1.302*1000</f>
        <v>#DIV/0!</v>
      </c>
      <c r="BN59" s="41" t="n">
        <f aca="false">BI59-AS59</f>
        <v>0</v>
      </c>
      <c r="BO59" s="41" t="n">
        <f aca="false">BJ59-AT59</f>
        <v>0</v>
      </c>
    </row>
    <row r="60" s="50" customFormat="true" ht="18.75" hidden="false" customHeight="false" outlineLevel="0" collapsed="false">
      <c r="A60" s="48" t="s">
        <v>83</v>
      </c>
      <c r="B60" s="48"/>
      <c r="C60" s="48"/>
      <c r="D60" s="48"/>
      <c r="E60" s="48"/>
      <c r="F60" s="41" t="n">
        <f aca="false">G60+K60</f>
        <v>0</v>
      </c>
      <c r="G60" s="41" t="n">
        <f aca="false">H60+I60+J60</f>
        <v>0</v>
      </c>
      <c r="H60" s="41"/>
      <c r="I60" s="41"/>
      <c r="J60" s="41"/>
      <c r="K60" s="41" t="n">
        <f aca="false">L60+M60+N60</f>
        <v>0</v>
      </c>
      <c r="L60" s="41"/>
      <c r="M60" s="41"/>
      <c r="N60" s="41"/>
      <c r="O60" s="41" t="n">
        <f aca="false">P60+Q60+R60</f>
        <v>0</v>
      </c>
      <c r="P60" s="49"/>
      <c r="Q60" s="49"/>
      <c r="R60" s="49"/>
      <c r="S60" s="41" t="e">
        <f aca="false">O60/F60/12/1.302*1000</f>
        <v>#DIV/0!</v>
      </c>
      <c r="T60" s="41" t="n">
        <f aca="false">U60+Y60</f>
        <v>0</v>
      </c>
      <c r="U60" s="41" t="n">
        <f aca="false">V60+W60+X60</f>
        <v>0</v>
      </c>
      <c r="V60" s="41"/>
      <c r="W60" s="41"/>
      <c r="X60" s="41"/>
      <c r="Y60" s="41" t="n">
        <f aca="false">Z60+AA60+AB60</f>
        <v>0</v>
      </c>
      <c r="Z60" s="41"/>
      <c r="AA60" s="41"/>
      <c r="AB60" s="41"/>
      <c r="AC60" s="41" t="n">
        <f aca="false">AD60+AE60+AF60</f>
        <v>0</v>
      </c>
      <c r="AD60" s="41"/>
      <c r="AE60" s="41"/>
      <c r="AF60" s="41"/>
      <c r="AG60" s="41" t="e">
        <f aca="false">AC60/T60/12/1.302*1000</f>
        <v>#DIV/0!</v>
      </c>
      <c r="AH60" s="41" t="n">
        <f aca="false">AC60-O60</f>
        <v>0</v>
      </c>
      <c r="AI60" s="41" t="n">
        <f aca="false">AD60-P60</f>
        <v>0</v>
      </c>
      <c r="AJ60" s="41" t="n">
        <f aca="false">AK60+AO60</f>
        <v>0</v>
      </c>
      <c r="AK60" s="41" t="n">
        <f aca="false">AL60+AM60+AN60</f>
        <v>0</v>
      </c>
      <c r="AL60" s="41"/>
      <c r="AM60" s="41"/>
      <c r="AN60" s="41"/>
      <c r="AO60" s="41" t="n">
        <f aca="false">AP60+AQ60+AR60</f>
        <v>0</v>
      </c>
      <c r="AP60" s="41"/>
      <c r="AQ60" s="41"/>
      <c r="AR60" s="41"/>
      <c r="AS60" s="41" t="n">
        <f aca="false">AT60+AU60+AV60</f>
        <v>0</v>
      </c>
      <c r="AT60" s="41"/>
      <c r="AU60" s="41"/>
      <c r="AV60" s="41"/>
      <c r="AW60" s="41" t="e">
        <f aca="false">AS60/AJ60/12/1.302*1000</f>
        <v>#DIV/0!</v>
      </c>
      <c r="AX60" s="41" t="n">
        <f aca="false">AS60-AC60</f>
        <v>0</v>
      </c>
      <c r="AY60" s="41" t="n">
        <f aca="false">AT60-AD60</f>
        <v>0</v>
      </c>
      <c r="AZ60" s="41" t="n">
        <f aca="false">BA60+BE60</f>
        <v>0</v>
      </c>
      <c r="BA60" s="41" t="n">
        <f aca="false">BB60+BC60+BD60</f>
        <v>0</v>
      </c>
      <c r="BB60" s="41"/>
      <c r="BC60" s="41"/>
      <c r="BD60" s="41"/>
      <c r="BE60" s="41" t="n">
        <f aca="false">BF60+BG60+BH60</f>
        <v>0</v>
      </c>
      <c r="BF60" s="41"/>
      <c r="BG60" s="41"/>
      <c r="BH60" s="41"/>
      <c r="BI60" s="41" t="n">
        <f aca="false">BJ60+BK60+BL60</f>
        <v>0</v>
      </c>
      <c r="BJ60" s="41"/>
      <c r="BK60" s="41"/>
      <c r="BL60" s="41"/>
      <c r="BM60" s="41" t="e">
        <f aca="false">BI60/AZ60/12/1.302*1000</f>
        <v>#DIV/0!</v>
      </c>
      <c r="BN60" s="41" t="n">
        <f aca="false">BI60-AS60</f>
        <v>0</v>
      </c>
      <c r="BO60" s="41" t="n">
        <f aca="false">BJ60-AT60</f>
        <v>0</v>
      </c>
    </row>
    <row r="61" s="46" customFormat="true" ht="58.5" hidden="false" customHeight="true" outlineLevel="0" collapsed="false">
      <c r="A61" s="44" t="s">
        <v>89</v>
      </c>
      <c r="B61" s="44"/>
      <c r="C61" s="44"/>
      <c r="D61" s="44"/>
      <c r="E61" s="44"/>
      <c r="F61" s="45" t="n">
        <f aca="false">G61+K61</f>
        <v>0</v>
      </c>
      <c r="G61" s="45" t="n">
        <f aca="false">H61+I61+J61</f>
        <v>0</v>
      </c>
      <c r="H61" s="45" t="n">
        <f aca="false">H62+H63+H64+H65</f>
        <v>0</v>
      </c>
      <c r="I61" s="45" t="n">
        <f aca="false">I62+I63+I64+I65</f>
        <v>0</v>
      </c>
      <c r="J61" s="45" t="n">
        <f aca="false">J62+J63+J64+J65</f>
        <v>0</v>
      </c>
      <c r="K61" s="45" t="n">
        <f aca="false">L61+M61+N61</f>
        <v>0</v>
      </c>
      <c r="L61" s="45" t="n">
        <f aca="false">L62+L63+L64+L65</f>
        <v>0</v>
      </c>
      <c r="M61" s="45" t="n">
        <f aca="false">M62+M63+M64+M65</f>
        <v>0</v>
      </c>
      <c r="N61" s="45" t="n">
        <f aca="false">N62+N63+N64+N65</f>
        <v>0</v>
      </c>
      <c r="O61" s="45" t="n">
        <f aca="false">P61+Q61+R61</f>
        <v>0</v>
      </c>
      <c r="P61" s="45" t="n">
        <f aca="false">P62+P63+P64+P65</f>
        <v>0</v>
      </c>
      <c r="Q61" s="45" t="n">
        <f aca="false">Q62+Q63+Q64+Q65</f>
        <v>0</v>
      </c>
      <c r="R61" s="45" t="n">
        <f aca="false">R62+R63+R64+R65</f>
        <v>0</v>
      </c>
      <c r="S61" s="45" t="e">
        <f aca="false">O61/F61/12/1.302*1000</f>
        <v>#DIV/0!</v>
      </c>
      <c r="T61" s="45" t="n">
        <f aca="false">U61+Y61</f>
        <v>0</v>
      </c>
      <c r="U61" s="45" t="n">
        <f aca="false">V61+W61+X61</f>
        <v>0</v>
      </c>
      <c r="V61" s="45" t="n">
        <f aca="false">V62+V63+V64+V65</f>
        <v>0</v>
      </c>
      <c r="W61" s="45" t="n">
        <f aca="false">W62+W63+W64+W65</f>
        <v>0</v>
      </c>
      <c r="X61" s="45" t="n">
        <f aca="false">X62+X63+X64+X65</f>
        <v>0</v>
      </c>
      <c r="Y61" s="45" t="n">
        <f aca="false">Z61+AA61+AB61</f>
        <v>0</v>
      </c>
      <c r="Z61" s="45" t="n">
        <f aca="false">Z62+Z63+Z64+Z65</f>
        <v>0</v>
      </c>
      <c r="AA61" s="45" t="n">
        <f aca="false">AA62+AA63+AA64+AA65</f>
        <v>0</v>
      </c>
      <c r="AB61" s="45" t="n">
        <f aca="false">AB62+AB63+AB64+AB65</f>
        <v>0</v>
      </c>
      <c r="AC61" s="45" t="n">
        <f aca="false">AD61+AE61+AF61</f>
        <v>0</v>
      </c>
      <c r="AD61" s="45" t="n">
        <f aca="false">AD62+AD63+AD64+AD65</f>
        <v>0</v>
      </c>
      <c r="AE61" s="45" t="n">
        <f aca="false">AE62+AE63+AE64+AE65</f>
        <v>0</v>
      </c>
      <c r="AF61" s="45" t="n">
        <f aca="false">AF62+AF63+AF64+AF65</f>
        <v>0</v>
      </c>
      <c r="AG61" s="45" t="e">
        <f aca="false">AC61/T61/12/1.302*1000</f>
        <v>#DIV/0!</v>
      </c>
      <c r="AH61" s="45" t="n">
        <f aca="false">AC61-O61</f>
        <v>0</v>
      </c>
      <c r="AI61" s="45" t="n">
        <f aca="false">AD61-P61</f>
        <v>0</v>
      </c>
      <c r="AJ61" s="45" t="n">
        <f aca="false">AK61+AO61</f>
        <v>0</v>
      </c>
      <c r="AK61" s="45" t="n">
        <f aca="false">AL61+AM61+AN61</f>
        <v>0</v>
      </c>
      <c r="AL61" s="45" t="n">
        <f aca="false">AL62+AL63+AL64+AL65</f>
        <v>0</v>
      </c>
      <c r="AM61" s="45" t="n">
        <f aca="false">AM62+AM63+AM64+AM65</f>
        <v>0</v>
      </c>
      <c r="AN61" s="45" t="n">
        <f aca="false">AN62+AN63+AN64+AN65</f>
        <v>0</v>
      </c>
      <c r="AO61" s="45" t="n">
        <f aca="false">AP61+AQ61+AR61</f>
        <v>0</v>
      </c>
      <c r="AP61" s="45" t="n">
        <f aca="false">AP62+AP63+AP64+AP65</f>
        <v>0</v>
      </c>
      <c r="AQ61" s="45" t="n">
        <f aca="false">AQ62+AQ63+AQ64+AQ65</f>
        <v>0</v>
      </c>
      <c r="AR61" s="45" t="n">
        <f aca="false">AR62+AR63+AR64+AR65</f>
        <v>0</v>
      </c>
      <c r="AS61" s="45" t="n">
        <f aca="false">AT61+AU61+AV61</f>
        <v>0</v>
      </c>
      <c r="AT61" s="45" t="n">
        <f aca="false">AT62+AT63+AT64+AT65</f>
        <v>0</v>
      </c>
      <c r="AU61" s="45" t="n">
        <f aca="false">AU62+AU63+AU64+AU65</f>
        <v>0</v>
      </c>
      <c r="AV61" s="45" t="n">
        <f aca="false">AV62+AV63+AV64+AV65</f>
        <v>0</v>
      </c>
      <c r="AW61" s="45" t="e">
        <f aca="false">AS61/AJ61/12/1.302*1000</f>
        <v>#DIV/0!</v>
      </c>
      <c r="AX61" s="45" t="n">
        <f aca="false">AS61-AC61</f>
        <v>0</v>
      </c>
      <c r="AY61" s="45" t="n">
        <f aca="false">AT61-AD61</f>
        <v>0</v>
      </c>
      <c r="AZ61" s="45" t="n">
        <f aca="false">BA61+BE61</f>
        <v>0</v>
      </c>
      <c r="BA61" s="45" t="n">
        <f aca="false">BB61+BC61+BD61</f>
        <v>0</v>
      </c>
      <c r="BB61" s="45" t="n">
        <f aca="false">BB62+BB63+BB64+BB65</f>
        <v>0</v>
      </c>
      <c r="BC61" s="45" t="n">
        <f aca="false">BC62+BC63+BC64+BC65</f>
        <v>0</v>
      </c>
      <c r="BD61" s="45" t="n">
        <f aca="false">BD62+BD63+BD64+BD65</f>
        <v>0</v>
      </c>
      <c r="BE61" s="45" t="n">
        <f aca="false">BF61+BG61+BH61</f>
        <v>0</v>
      </c>
      <c r="BF61" s="45" t="n">
        <f aca="false">BF62+BF63+BF64+BF65</f>
        <v>0</v>
      </c>
      <c r="BG61" s="45" t="n">
        <f aca="false">BG62+BG63+BG64+BG65</f>
        <v>0</v>
      </c>
      <c r="BH61" s="45" t="n">
        <f aca="false">BH62+BH63+BH64+BH65</f>
        <v>0</v>
      </c>
      <c r="BI61" s="45" t="n">
        <f aca="false">BJ61+BK61+BL61</f>
        <v>0</v>
      </c>
      <c r="BJ61" s="45" t="n">
        <f aca="false">BJ62+BJ63+BJ64+BJ65</f>
        <v>0</v>
      </c>
      <c r="BK61" s="45" t="n">
        <f aca="false">BK62+BK63+BK64+BK65</f>
        <v>0</v>
      </c>
      <c r="BL61" s="45" t="n">
        <f aca="false">BL62+BL63+BL64+BL65</f>
        <v>0</v>
      </c>
      <c r="BM61" s="45" t="e">
        <f aca="false">BI61/AZ61/12/1.302*1000</f>
        <v>#DIV/0!</v>
      </c>
      <c r="BN61" s="45" t="n">
        <f aca="false">BI61-AS61</f>
        <v>0</v>
      </c>
      <c r="BO61" s="45" t="n">
        <f aca="false">BJ61-AT61</f>
        <v>0</v>
      </c>
    </row>
    <row r="62" s="47" customFormat="true" ht="18.75" hidden="false" customHeight="false" outlineLevel="0" collapsed="false">
      <c r="A62" s="42" t="s">
        <v>80</v>
      </c>
      <c r="B62" s="42"/>
      <c r="C62" s="42"/>
      <c r="D62" s="42"/>
      <c r="E62" s="42"/>
      <c r="F62" s="41" t="n">
        <f aca="false">G62+K62</f>
        <v>0</v>
      </c>
      <c r="G62" s="41" t="n">
        <f aca="false">H62+I62+J62</f>
        <v>0</v>
      </c>
      <c r="H62" s="41"/>
      <c r="I62" s="41"/>
      <c r="J62" s="41"/>
      <c r="K62" s="41" t="n">
        <f aca="false">L62+M62+N62</f>
        <v>0</v>
      </c>
      <c r="L62" s="41"/>
      <c r="M62" s="41"/>
      <c r="N62" s="41"/>
      <c r="O62" s="41" t="n">
        <f aca="false">P62+Q62+R62</f>
        <v>0</v>
      </c>
      <c r="P62" s="41"/>
      <c r="Q62" s="41"/>
      <c r="R62" s="41"/>
      <c r="S62" s="41" t="e">
        <f aca="false">O62/F62/12/1.302*1000</f>
        <v>#DIV/0!</v>
      </c>
      <c r="T62" s="41" t="n">
        <f aca="false">U62+Y62</f>
        <v>0</v>
      </c>
      <c r="U62" s="41" t="n">
        <f aca="false">V62+W62+X62</f>
        <v>0</v>
      </c>
      <c r="V62" s="41"/>
      <c r="W62" s="41"/>
      <c r="X62" s="41"/>
      <c r="Y62" s="41" t="n">
        <f aca="false">Z62+AA62+AB62</f>
        <v>0</v>
      </c>
      <c r="Z62" s="41"/>
      <c r="AA62" s="41"/>
      <c r="AB62" s="41"/>
      <c r="AC62" s="41" t="n">
        <f aca="false">AD62+AE62+AF62</f>
        <v>0</v>
      </c>
      <c r="AD62" s="41"/>
      <c r="AE62" s="41"/>
      <c r="AF62" s="41"/>
      <c r="AG62" s="41" t="e">
        <f aca="false">AC62/T62/12/1.302*1000</f>
        <v>#DIV/0!</v>
      </c>
      <c r="AH62" s="41" t="n">
        <f aca="false">AC62-O62</f>
        <v>0</v>
      </c>
      <c r="AI62" s="41" t="n">
        <f aca="false">AD62-P62</f>
        <v>0</v>
      </c>
      <c r="AJ62" s="41" t="n">
        <f aca="false">AK62+AO62</f>
        <v>0</v>
      </c>
      <c r="AK62" s="41" t="n">
        <f aca="false">AL62+AM62+AN62</f>
        <v>0</v>
      </c>
      <c r="AL62" s="41"/>
      <c r="AM62" s="41"/>
      <c r="AN62" s="41"/>
      <c r="AO62" s="41" t="n">
        <f aca="false">AP62+AQ62+AR62</f>
        <v>0</v>
      </c>
      <c r="AP62" s="41"/>
      <c r="AQ62" s="41"/>
      <c r="AR62" s="41"/>
      <c r="AS62" s="41" t="n">
        <f aca="false">AT62+AU62+AV62</f>
        <v>0</v>
      </c>
      <c r="AT62" s="41"/>
      <c r="AU62" s="41"/>
      <c r="AV62" s="41"/>
      <c r="AW62" s="41" t="e">
        <f aca="false">AS62/AJ62/12/1.302*1000</f>
        <v>#DIV/0!</v>
      </c>
      <c r="AX62" s="41" t="n">
        <f aca="false">AS62-AC62</f>
        <v>0</v>
      </c>
      <c r="AY62" s="41" t="n">
        <f aca="false">AT62-AD62</f>
        <v>0</v>
      </c>
      <c r="AZ62" s="41" t="n">
        <f aca="false">BA62+BE62</f>
        <v>0</v>
      </c>
      <c r="BA62" s="41" t="n">
        <f aca="false">BB62+BC62+BD62</f>
        <v>0</v>
      </c>
      <c r="BB62" s="41"/>
      <c r="BC62" s="41"/>
      <c r="BD62" s="41"/>
      <c r="BE62" s="41" t="n">
        <f aca="false">BF62+BG62+BH62</f>
        <v>0</v>
      </c>
      <c r="BF62" s="41"/>
      <c r="BG62" s="41"/>
      <c r="BH62" s="41"/>
      <c r="BI62" s="41" t="n">
        <f aca="false">BJ62+BK62+BL62</f>
        <v>0</v>
      </c>
      <c r="BJ62" s="41"/>
      <c r="BK62" s="41"/>
      <c r="BL62" s="41"/>
      <c r="BM62" s="41" t="e">
        <f aca="false">BI62/AZ62/12/1.302*1000</f>
        <v>#DIV/0!</v>
      </c>
      <c r="BN62" s="41" t="n">
        <f aca="false">BI62-AS62</f>
        <v>0</v>
      </c>
      <c r="BO62" s="41" t="n">
        <f aca="false">BJ62-AT62</f>
        <v>0</v>
      </c>
    </row>
    <row r="63" s="47" customFormat="true" ht="75" hidden="false" customHeight="false" outlineLevel="0" collapsed="false">
      <c r="A63" s="42" t="s">
        <v>81</v>
      </c>
      <c r="B63" s="42"/>
      <c r="C63" s="42"/>
      <c r="D63" s="42"/>
      <c r="E63" s="42"/>
      <c r="F63" s="41" t="n">
        <f aca="false">G63+K63</f>
        <v>0</v>
      </c>
      <c r="G63" s="41" t="n">
        <f aca="false">H63+I63+J63</f>
        <v>0</v>
      </c>
      <c r="H63" s="41"/>
      <c r="I63" s="41"/>
      <c r="J63" s="41"/>
      <c r="K63" s="41" t="n">
        <f aca="false">L63+M63+N63</f>
        <v>0</v>
      </c>
      <c r="L63" s="41"/>
      <c r="M63" s="41"/>
      <c r="N63" s="41"/>
      <c r="O63" s="41" t="n">
        <f aca="false">P63+Q63+R63</f>
        <v>0</v>
      </c>
      <c r="P63" s="41"/>
      <c r="Q63" s="41"/>
      <c r="R63" s="41"/>
      <c r="S63" s="41" t="e">
        <f aca="false">O63/F63/12/1.302*1000</f>
        <v>#DIV/0!</v>
      </c>
      <c r="T63" s="41" t="n">
        <f aca="false">U63+Y63</f>
        <v>0</v>
      </c>
      <c r="U63" s="41" t="n">
        <f aca="false">V63+W63+X63</f>
        <v>0</v>
      </c>
      <c r="V63" s="41"/>
      <c r="W63" s="41"/>
      <c r="X63" s="41"/>
      <c r="Y63" s="41" t="n">
        <f aca="false">Z63+AA63+AB63</f>
        <v>0</v>
      </c>
      <c r="Z63" s="41"/>
      <c r="AA63" s="41"/>
      <c r="AB63" s="41"/>
      <c r="AC63" s="41" t="n">
        <f aca="false">AD63+AE63+AF63</f>
        <v>0</v>
      </c>
      <c r="AD63" s="41"/>
      <c r="AE63" s="41"/>
      <c r="AF63" s="41"/>
      <c r="AG63" s="41" t="e">
        <f aca="false">AC63/T63/12/1.302*1000</f>
        <v>#DIV/0!</v>
      </c>
      <c r="AH63" s="41" t="n">
        <f aca="false">AC63-O63</f>
        <v>0</v>
      </c>
      <c r="AI63" s="41" t="n">
        <f aca="false">AD63-P63</f>
        <v>0</v>
      </c>
      <c r="AJ63" s="41" t="n">
        <f aca="false">AK63+AO63</f>
        <v>0</v>
      </c>
      <c r="AK63" s="41" t="n">
        <f aca="false">AL63+AM63+AN63</f>
        <v>0</v>
      </c>
      <c r="AL63" s="41"/>
      <c r="AM63" s="41"/>
      <c r="AN63" s="41"/>
      <c r="AO63" s="41" t="n">
        <f aca="false">AP63+AQ63+AR63</f>
        <v>0</v>
      </c>
      <c r="AP63" s="41"/>
      <c r="AQ63" s="41"/>
      <c r="AR63" s="41"/>
      <c r="AS63" s="41" t="n">
        <f aca="false">AT63+AU63+AV63</f>
        <v>0</v>
      </c>
      <c r="AT63" s="41"/>
      <c r="AU63" s="41"/>
      <c r="AV63" s="41"/>
      <c r="AW63" s="41" t="e">
        <f aca="false">AS63/AJ63/12/1.302*1000</f>
        <v>#DIV/0!</v>
      </c>
      <c r="AX63" s="41" t="n">
        <f aca="false">AS63-AC63</f>
        <v>0</v>
      </c>
      <c r="AY63" s="41" t="n">
        <f aca="false">AT63-AD63</f>
        <v>0</v>
      </c>
      <c r="AZ63" s="41" t="n">
        <f aca="false">BA63+BE63</f>
        <v>0</v>
      </c>
      <c r="BA63" s="41" t="n">
        <f aca="false">BB63+BC63+BD63</f>
        <v>0</v>
      </c>
      <c r="BB63" s="41"/>
      <c r="BC63" s="41"/>
      <c r="BD63" s="41"/>
      <c r="BE63" s="41" t="n">
        <f aca="false">BF63+BG63+BH63</f>
        <v>0</v>
      </c>
      <c r="BF63" s="41"/>
      <c r="BG63" s="41"/>
      <c r="BH63" s="41"/>
      <c r="BI63" s="41" t="n">
        <f aca="false">BJ63+BK63+BL63</f>
        <v>0</v>
      </c>
      <c r="BJ63" s="41"/>
      <c r="BK63" s="41"/>
      <c r="BL63" s="41"/>
      <c r="BM63" s="41" t="e">
        <f aca="false">BI63/AZ63/12/1.302*1000</f>
        <v>#DIV/0!</v>
      </c>
      <c r="BN63" s="41" t="n">
        <f aca="false">BI63-AS63</f>
        <v>0</v>
      </c>
      <c r="BO63" s="41" t="n">
        <f aca="false">BJ63-AT63</f>
        <v>0</v>
      </c>
    </row>
    <row r="64" s="47" customFormat="true" ht="18.75" hidden="false" customHeight="false" outlineLevel="0" collapsed="false">
      <c r="A64" s="48" t="s">
        <v>82</v>
      </c>
      <c r="B64" s="48"/>
      <c r="C64" s="48"/>
      <c r="D64" s="48"/>
      <c r="E64" s="48"/>
      <c r="F64" s="41" t="n">
        <f aca="false">G64+K64</f>
        <v>0</v>
      </c>
      <c r="G64" s="41" t="n">
        <f aca="false">H64+I64+J64</f>
        <v>0</v>
      </c>
      <c r="H64" s="41"/>
      <c r="I64" s="41"/>
      <c r="J64" s="41"/>
      <c r="K64" s="41" t="n">
        <f aca="false">L64+M64+N64</f>
        <v>0</v>
      </c>
      <c r="L64" s="41"/>
      <c r="M64" s="41"/>
      <c r="N64" s="41"/>
      <c r="O64" s="41" t="n">
        <f aca="false">P64+Q64+R64</f>
        <v>0</v>
      </c>
      <c r="P64" s="41"/>
      <c r="Q64" s="41"/>
      <c r="R64" s="41"/>
      <c r="S64" s="41" t="e">
        <f aca="false">O64/F64/12/1.302*1000</f>
        <v>#DIV/0!</v>
      </c>
      <c r="T64" s="41" t="n">
        <f aca="false">U64+Y64</f>
        <v>0</v>
      </c>
      <c r="U64" s="41" t="n">
        <f aca="false">V64+W64+X64</f>
        <v>0</v>
      </c>
      <c r="V64" s="41"/>
      <c r="W64" s="41"/>
      <c r="X64" s="41"/>
      <c r="Y64" s="41" t="n">
        <f aca="false">Z64+AA64+AB64</f>
        <v>0</v>
      </c>
      <c r="Z64" s="41"/>
      <c r="AA64" s="41"/>
      <c r="AB64" s="41"/>
      <c r="AC64" s="41" t="n">
        <f aca="false">AD64+AE64+AF64</f>
        <v>0</v>
      </c>
      <c r="AD64" s="41"/>
      <c r="AE64" s="41"/>
      <c r="AF64" s="41"/>
      <c r="AG64" s="41" t="e">
        <f aca="false">AC64/T64/12/1.302*1000</f>
        <v>#DIV/0!</v>
      </c>
      <c r="AH64" s="41" t="n">
        <f aca="false">AC64-O64</f>
        <v>0</v>
      </c>
      <c r="AI64" s="41" t="n">
        <f aca="false">AD64-P64</f>
        <v>0</v>
      </c>
      <c r="AJ64" s="41" t="n">
        <f aca="false">AK64+AO64</f>
        <v>0</v>
      </c>
      <c r="AK64" s="41" t="n">
        <f aca="false">AL64+AM64+AN64</f>
        <v>0</v>
      </c>
      <c r="AL64" s="41"/>
      <c r="AM64" s="41"/>
      <c r="AN64" s="41"/>
      <c r="AO64" s="41" t="n">
        <f aca="false">AP64+AQ64+AR64</f>
        <v>0</v>
      </c>
      <c r="AP64" s="41"/>
      <c r="AQ64" s="41"/>
      <c r="AR64" s="41"/>
      <c r="AS64" s="41" t="n">
        <f aca="false">AT64+AU64+AV64</f>
        <v>0</v>
      </c>
      <c r="AT64" s="41"/>
      <c r="AU64" s="41"/>
      <c r="AV64" s="41"/>
      <c r="AW64" s="41" t="e">
        <f aca="false">AS64/AJ64/12/1.302*1000</f>
        <v>#DIV/0!</v>
      </c>
      <c r="AX64" s="41" t="n">
        <f aca="false">AS64-AC64</f>
        <v>0</v>
      </c>
      <c r="AY64" s="41" t="n">
        <f aca="false">AT64-AD64</f>
        <v>0</v>
      </c>
      <c r="AZ64" s="41" t="n">
        <f aca="false">BA64+BE64</f>
        <v>0</v>
      </c>
      <c r="BA64" s="41" t="n">
        <f aca="false">BB64+BC64+BD64</f>
        <v>0</v>
      </c>
      <c r="BB64" s="41"/>
      <c r="BC64" s="41"/>
      <c r="BD64" s="41"/>
      <c r="BE64" s="41" t="n">
        <f aca="false">BF64+BG64+BH64</f>
        <v>0</v>
      </c>
      <c r="BF64" s="41"/>
      <c r="BG64" s="41"/>
      <c r="BH64" s="41"/>
      <c r="BI64" s="41" t="n">
        <f aca="false">BJ64+BK64+BL64</f>
        <v>0</v>
      </c>
      <c r="BJ64" s="41"/>
      <c r="BK64" s="41"/>
      <c r="BL64" s="41"/>
      <c r="BM64" s="41" t="e">
        <f aca="false">BI64/AZ64/12/1.302*1000</f>
        <v>#DIV/0!</v>
      </c>
      <c r="BN64" s="41" t="n">
        <f aca="false">BI64-AS64</f>
        <v>0</v>
      </c>
      <c r="BO64" s="41" t="n">
        <f aca="false">BJ64-AT64</f>
        <v>0</v>
      </c>
    </row>
    <row r="65" s="50" customFormat="true" ht="18.75" hidden="false" customHeight="false" outlineLevel="0" collapsed="false">
      <c r="A65" s="48" t="s">
        <v>83</v>
      </c>
      <c r="B65" s="48"/>
      <c r="C65" s="48"/>
      <c r="D65" s="48"/>
      <c r="E65" s="48"/>
      <c r="F65" s="41" t="n">
        <f aca="false">G65+K65</f>
        <v>0</v>
      </c>
      <c r="G65" s="41" t="n">
        <f aca="false">H65+I65+J65</f>
        <v>0</v>
      </c>
      <c r="H65" s="41"/>
      <c r="I65" s="41"/>
      <c r="J65" s="41"/>
      <c r="K65" s="41" t="n">
        <f aca="false">L65+M65+N65</f>
        <v>0</v>
      </c>
      <c r="L65" s="41"/>
      <c r="M65" s="41"/>
      <c r="N65" s="41"/>
      <c r="O65" s="41" t="n">
        <f aca="false">P65+Q65+R65</f>
        <v>0</v>
      </c>
      <c r="P65" s="49"/>
      <c r="Q65" s="49"/>
      <c r="R65" s="49"/>
      <c r="S65" s="41" t="e">
        <f aca="false">O65/F65/12/1.302*1000</f>
        <v>#DIV/0!</v>
      </c>
      <c r="T65" s="41" t="n">
        <f aca="false">U65+Y65</f>
        <v>0</v>
      </c>
      <c r="U65" s="41" t="n">
        <f aca="false">V65+W65+X65</f>
        <v>0</v>
      </c>
      <c r="V65" s="41"/>
      <c r="W65" s="41"/>
      <c r="X65" s="41"/>
      <c r="Y65" s="41" t="n">
        <f aca="false">Z65+AA65+AB65</f>
        <v>0</v>
      </c>
      <c r="Z65" s="41"/>
      <c r="AA65" s="41"/>
      <c r="AB65" s="41"/>
      <c r="AC65" s="41" t="n">
        <f aca="false">AD65+AE65+AF65</f>
        <v>0</v>
      </c>
      <c r="AD65" s="41"/>
      <c r="AE65" s="41"/>
      <c r="AF65" s="41"/>
      <c r="AG65" s="41" t="e">
        <f aca="false">AC65/T65/12/1.302*1000</f>
        <v>#DIV/0!</v>
      </c>
      <c r="AH65" s="41" t="n">
        <f aca="false">AC65-O65</f>
        <v>0</v>
      </c>
      <c r="AI65" s="41" t="n">
        <f aca="false">AD65-P65</f>
        <v>0</v>
      </c>
      <c r="AJ65" s="41" t="n">
        <f aca="false">AK65+AO65</f>
        <v>0</v>
      </c>
      <c r="AK65" s="41" t="n">
        <f aca="false">AL65+AM65+AN65</f>
        <v>0</v>
      </c>
      <c r="AL65" s="41"/>
      <c r="AM65" s="41"/>
      <c r="AN65" s="41"/>
      <c r="AO65" s="41" t="n">
        <f aca="false">AP65+AQ65+AR65</f>
        <v>0</v>
      </c>
      <c r="AP65" s="41"/>
      <c r="AQ65" s="41"/>
      <c r="AR65" s="41"/>
      <c r="AS65" s="41" t="n">
        <f aca="false">AT65+AU65+AV65</f>
        <v>0</v>
      </c>
      <c r="AT65" s="41"/>
      <c r="AU65" s="41"/>
      <c r="AV65" s="41"/>
      <c r="AW65" s="41" t="e">
        <f aca="false">AS65/AJ65/12/1.302*1000</f>
        <v>#DIV/0!</v>
      </c>
      <c r="AX65" s="41" t="n">
        <f aca="false">AS65-AC65</f>
        <v>0</v>
      </c>
      <c r="AY65" s="41" t="n">
        <f aca="false">AT65-AD65</f>
        <v>0</v>
      </c>
      <c r="AZ65" s="41" t="n">
        <f aca="false">BA65+BE65</f>
        <v>0</v>
      </c>
      <c r="BA65" s="41" t="n">
        <f aca="false">BB65+BC65+BD65</f>
        <v>0</v>
      </c>
      <c r="BB65" s="41"/>
      <c r="BC65" s="41"/>
      <c r="BD65" s="41"/>
      <c r="BE65" s="41" t="n">
        <f aca="false">BF65+BG65+BH65</f>
        <v>0</v>
      </c>
      <c r="BF65" s="41"/>
      <c r="BG65" s="41"/>
      <c r="BH65" s="41"/>
      <c r="BI65" s="41" t="n">
        <f aca="false">BJ65+BK65+BL65</f>
        <v>0</v>
      </c>
      <c r="BJ65" s="41"/>
      <c r="BK65" s="41"/>
      <c r="BL65" s="41"/>
      <c r="BM65" s="41" t="e">
        <f aca="false">BI65/AZ65/12/1.302*1000</f>
        <v>#DIV/0!</v>
      </c>
      <c r="BN65" s="41" t="n">
        <f aca="false">BI65-AS65</f>
        <v>0</v>
      </c>
      <c r="BO65" s="41" t="n">
        <f aca="false">BJ65-AT65</f>
        <v>0</v>
      </c>
    </row>
    <row r="66" s="46" customFormat="true" ht="24" hidden="false" customHeight="true" outlineLevel="0" collapsed="false">
      <c r="A66" s="44" t="s">
        <v>90</v>
      </c>
      <c r="B66" s="44"/>
      <c r="C66" s="44"/>
      <c r="D66" s="44"/>
      <c r="E66" s="44"/>
      <c r="F66" s="45" t="n">
        <f aca="false">G66+K66</f>
        <v>0</v>
      </c>
      <c r="G66" s="45" t="n">
        <f aca="false">H66+I66+J66</f>
        <v>0</v>
      </c>
      <c r="H66" s="45" t="n">
        <f aca="false">H67+H68+H69+H70</f>
        <v>0</v>
      </c>
      <c r="I66" s="45" t="n">
        <f aca="false">I67+I68+I69+I70</f>
        <v>0</v>
      </c>
      <c r="J66" s="45" t="n">
        <f aca="false">J67+J68+J69+J70</f>
        <v>0</v>
      </c>
      <c r="K66" s="45" t="n">
        <f aca="false">L66+M66+N66</f>
        <v>0</v>
      </c>
      <c r="L66" s="45" t="n">
        <f aca="false">L67+L68+L69+L70</f>
        <v>0</v>
      </c>
      <c r="M66" s="45" t="n">
        <f aca="false">M67+M68+M69+M70</f>
        <v>0</v>
      </c>
      <c r="N66" s="45" t="n">
        <f aca="false">N67+N68+N69+N70</f>
        <v>0</v>
      </c>
      <c r="O66" s="45" t="n">
        <f aca="false">P66+Q66+R66</f>
        <v>0</v>
      </c>
      <c r="P66" s="45" t="n">
        <f aca="false">P67+P68+P69+P70</f>
        <v>0</v>
      </c>
      <c r="Q66" s="45" t="n">
        <f aca="false">Q67+Q68+Q69+Q70</f>
        <v>0</v>
      </c>
      <c r="R66" s="45" t="n">
        <f aca="false">R67+R68+R69+R70</f>
        <v>0</v>
      </c>
      <c r="S66" s="45" t="e">
        <f aca="false">O66/F66/12/1.302*1000</f>
        <v>#DIV/0!</v>
      </c>
      <c r="T66" s="45" t="n">
        <f aca="false">U66+Y66</f>
        <v>0</v>
      </c>
      <c r="U66" s="45" t="n">
        <f aca="false">V66+W66+X66</f>
        <v>0</v>
      </c>
      <c r="V66" s="45" t="n">
        <f aca="false">V67+V68+V69+V70</f>
        <v>0</v>
      </c>
      <c r="W66" s="45" t="n">
        <f aca="false">W67+W68+W69+W70</f>
        <v>0</v>
      </c>
      <c r="X66" s="45" t="n">
        <f aca="false">X67+X68+X69+X70</f>
        <v>0</v>
      </c>
      <c r="Y66" s="45" t="n">
        <f aca="false">Z66+AA66+AB66</f>
        <v>0</v>
      </c>
      <c r="Z66" s="45" t="n">
        <f aca="false">Z67+Z68+Z69+Z70</f>
        <v>0</v>
      </c>
      <c r="AA66" s="45" t="n">
        <f aca="false">AA67+AA68+AA69+AA70</f>
        <v>0</v>
      </c>
      <c r="AB66" s="45" t="n">
        <f aca="false">AB67+AB68+AB69+AB70</f>
        <v>0</v>
      </c>
      <c r="AC66" s="45" t="n">
        <f aca="false">AD66+AE66+AF66</f>
        <v>0</v>
      </c>
      <c r="AD66" s="45" t="n">
        <f aca="false">AD67+AD68+AD69+AD70</f>
        <v>0</v>
      </c>
      <c r="AE66" s="45" t="n">
        <f aca="false">AE67+AE68+AE69+AE70</f>
        <v>0</v>
      </c>
      <c r="AF66" s="45" t="n">
        <f aca="false">AF67+AF68+AF69+AF70</f>
        <v>0</v>
      </c>
      <c r="AG66" s="45" t="e">
        <f aca="false">AC66/T66/12/1.302*1000</f>
        <v>#DIV/0!</v>
      </c>
      <c r="AH66" s="45" t="n">
        <f aca="false">AC66-O66</f>
        <v>0</v>
      </c>
      <c r="AI66" s="45" t="n">
        <f aca="false">AD66-P66</f>
        <v>0</v>
      </c>
      <c r="AJ66" s="45" t="n">
        <f aca="false">AK66+AO66</f>
        <v>0</v>
      </c>
      <c r="AK66" s="45" t="n">
        <f aca="false">AL66+AM66+AN66</f>
        <v>0</v>
      </c>
      <c r="AL66" s="45" t="n">
        <f aca="false">AL67+AL68+AL69+AL70</f>
        <v>0</v>
      </c>
      <c r="AM66" s="45" t="n">
        <f aca="false">AM67+AM68+AM69+AM70</f>
        <v>0</v>
      </c>
      <c r="AN66" s="45" t="n">
        <f aca="false">AN67+AN68+AN69+AN70</f>
        <v>0</v>
      </c>
      <c r="AO66" s="45" t="n">
        <f aca="false">AP66+AQ66+AR66</f>
        <v>0</v>
      </c>
      <c r="AP66" s="45" t="n">
        <f aca="false">AP67+AP68+AP69+AP70</f>
        <v>0</v>
      </c>
      <c r="AQ66" s="45" t="n">
        <f aca="false">AQ67+AQ68+AQ69+AQ70</f>
        <v>0</v>
      </c>
      <c r="AR66" s="45" t="n">
        <f aca="false">AR67+AR68+AR69+AR70</f>
        <v>0</v>
      </c>
      <c r="AS66" s="45" t="n">
        <f aca="false">AT66+AU66+AV66</f>
        <v>0</v>
      </c>
      <c r="AT66" s="45" t="n">
        <f aca="false">AT67+AT68+AT69+AT70</f>
        <v>0</v>
      </c>
      <c r="AU66" s="45" t="n">
        <f aca="false">AU67+AU68+AU69+AU70</f>
        <v>0</v>
      </c>
      <c r="AV66" s="45" t="n">
        <f aca="false">AV67+AV68+AV69+AV70</f>
        <v>0</v>
      </c>
      <c r="AW66" s="45" t="e">
        <f aca="false">AS66/AJ66/12/1.302*1000</f>
        <v>#DIV/0!</v>
      </c>
      <c r="AX66" s="45" t="n">
        <f aca="false">AS66-AC66</f>
        <v>0</v>
      </c>
      <c r="AY66" s="45" t="n">
        <f aca="false">AT66-AD66</f>
        <v>0</v>
      </c>
      <c r="AZ66" s="45" t="n">
        <f aca="false">BA66+BE66</f>
        <v>0</v>
      </c>
      <c r="BA66" s="45" t="n">
        <f aca="false">BB66+BC66+BD66</f>
        <v>0</v>
      </c>
      <c r="BB66" s="45" t="n">
        <f aca="false">BB67+BB68+BB69+BB70</f>
        <v>0</v>
      </c>
      <c r="BC66" s="45" t="n">
        <f aca="false">BC67+BC68+BC69+BC70</f>
        <v>0</v>
      </c>
      <c r="BD66" s="45" t="n">
        <f aca="false">BD67+BD68+BD69+BD70</f>
        <v>0</v>
      </c>
      <c r="BE66" s="45" t="n">
        <f aca="false">BF66+BG66+BH66</f>
        <v>0</v>
      </c>
      <c r="BF66" s="45" t="n">
        <f aca="false">BF67+BF68+BF69+BF70</f>
        <v>0</v>
      </c>
      <c r="BG66" s="45" t="n">
        <f aca="false">BG67+BG68+BG69+BG70</f>
        <v>0</v>
      </c>
      <c r="BH66" s="45" t="n">
        <f aca="false">BH67+BH68+BH69+BH70</f>
        <v>0</v>
      </c>
      <c r="BI66" s="45" t="n">
        <f aca="false">BJ66+BK66+BL66</f>
        <v>0</v>
      </c>
      <c r="BJ66" s="45" t="n">
        <f aca="false">BJ67+BJ68+BJ69+BJ70</f>
        <v>0</v>
      </c>
      <c r="BK66" s="45" t="n">
        <f aca="false">BK67+BK68+BK69+BK70</f>
        <v>0</v>
      </c>
      <c r="BL66" s="45" t="n">
        <f aca="false">BL67+BL68+BL69+BL70</f>
        <v>0</v>
      </c>
      <c r="BM66" s="45" t="e">
        <f aca="false">BI66/AZ66/12/1.302*1000</f>
        <v>#DIV/0!</v>
      </c>
      <c r="BN66" s="45" t="n">
        <f aca="false">BI66-AS66</f>
        <v>0</v>
      </c>
      <c r="BO66" s="45" t="n">
        <f aca="false">BJ66-AT66</f>
        <v>0</v>
      </c>
    </row>
    <row r="67" s="47" customFormat="true" ht="18.75" hidden="false" customHeight="false" outlineLevel="0" collapsed="false">
      <c r="A67" s="42" t="s">
        <v>80</v>
      </c>
      <c r="B67" s="42"/>
      <c r="C67" s="42"/>
      <c r="D67" s="42"/>
      <c r="E67" s="42"/>
      <c r="F67" s="41" t="n">
        <f aca="false">G67+K67</f>
        <v>0</v>
      </c>
      <c r="G67" s="41" t="n">
        <f aca="false">H67+I67+J67</f>
        <v>0</v>
      </c>
      <c r="H67" s="41"/>
      <c r="I67" s="41"/>
      <c r="J67" s="41"/>
      <c r="K67" s="41" t="n">
        <f aca="false">L67+M67+N67</f>
        <v>0</v>
      </c>
      <c r="L67" s="41"/>
      <c r="M67" s="41"/>
      <c r="N67" s="41"/>
      <c r="O67" s="41" t="n">
        <f aca="false">P67+Q67+R67</f>
        <v>0</v>
      </c>
      <c r="P67" s="41"/>
      <c r="Q67" s="41"/>
      <c r="R67" s="41"/>
      <c r="S67" s="41" t="e">
        <f aca="false">O67/F67/12/1.302*1000</f>
        <v>#DIV/0!</v>
      </c>
      <c r="T67" s="41" t="n">
        <f aca="false">U67+Y67</f>
        <v>0</v>
      </c>
      <c r="U67" s="41" t="n">
        <f aca="false">V67+W67+X67</f>
        <v>0</v>
      </c>
      <c r="V67" s="41"/>
      <c r="W67" s="41"/>
      <c r="X67" s="41"/>
      <c r="Y67" s="41" t="n">
        <f aca="false">Z67+AA67+AB67</f>
        <v>0</v>
      </c>
      <c r="Z67" s="41"/>
      <c r="AA67" s="41"/>
      <c r="AB67" s="41"/>
      <c r="AC67" s="41" t="n">
        <f aca="false">AD67+AE67+AF67</f>
        <v>0</v>
      </c>
      <c r="AD67" s="41"/>
      <c r="AE67" s="41"/>
      <c r="AF67" s="41"/>
      <c r="AG67" s="41" t="e">
        <f aca="false">AC67/T67/12/1.302*1000</f>
        <v>#DIV/0!</v>
      </c>
      <c r="AH67" s="41" t="n">
        <f aca="false">AC67-O67</f>
        <v>0</v>
      </c>
      <c r="AI67" s="41" t="n">
        <f aca="false">AD67-P67</f>
        <v>0</v>
      </c>
      <c r="AJ67" s="41" t="n">
        <f aca="false">AK67+AO67</f>
        <v>0</v>
      </c>
      <c r="AK67" s="41" t="n">
        <f aca="false">AL67+AM67+AN67</f>
        <v>0</v>
      </c>
      <c r="AL67" s="41"/>
      <c r="AM67" s="41"/>
      <c r="AN67" s="41"/>
      <c r="AO67" s="41" t="n">
        <f aca="false">AP67+AQ67+AR67</f>
        <v>0</v>
      </c>
      <c r="AP67" s="41"/>
      <c r="AQ67" s="41"/>
      <c r="AR67" s="41"/>
      <c r="AS67" s="41" t="n">
        <f aca="false">AT67+AU67+AV67</f>
        <v>0</v>
      </c>
      <c r="AT67" s="41"/>
      <c r="AU67" s="41"/>
      <c r="AV67" s="41"/>
      <c r="AW67" s="41" t="e">
        <f aca="false">AS67/AJ67/12/1.302*1000</f>
        <v>#DIV/0!</v>
      </c>
      <c r="AX67" s="41" t="n">
        <f aca="false">AS67-AC67</f>
        <v>0</v>
      </c>
      <c r="AY67" s="41" t="n">
        <f aca="false">AT67-AD67</f>
        <v>0</v>
      </c>
      <c r="AZ67" s="41" t="n">
        <f aca="false">BA67+BE67</f>
        <v>0</v>
      </c>
      <c r="BA67" s="41" t="n">
        <f aca="false">BB67+BC67+BD67</f>
        <v>0</v>
      </c>
      <c r="BB67" s="41"/>
      <c r="BC67" s="41"/>
      <c r="BD67" s="41"/>
      <c r="BE67" s="41" t="n">
        <f aca="false">BF67+BG67+BH67</f>
        <v>0</v>
      </c>
      <c r="BF67" s="41"/>
      <c r="BG67" s="41"/>
      <c r="BH67" s="41"/>
      <c r="BI67" s="41" t="n">
        <f aca="false">BJ67+BK67+BL67</f>
        <v>0</v>
      </c>
      <c r="BJ67" s="41"/>
      <c r="BK67" s="41"/>
      <c r="BL67" s="41"/>
      <c r="BM67" s="41" t="e">
        <f aca="false">BI67/AZ67/12/1.302*1000</f>
        <v>#DIV/0!</v>
      </c>
      <c r="BN67" s="41" t="n">
        <f aca="false">BI67-AS67</f>
        <v>0</v>
      </c>
      <c r="BO67" s="41" t="n">
        <f aca="false">BJ67-AT67</f>
        <v>0</v>
      </c>
    </row>
    <row r="68" s="47" customFormat="true" ht="75" hidden="false" customHeight="false" outlineLevel="0" collapsed="false">
      <c r="A68" s="42" t="s">
        <v>81</v>
      </c>
      <c r="B68" s="42"/>
      <c r="C68" s="42"/>
      <c r="D68" s="42"/>
      <c r="E68" s="42"/>
      <c r="F68" s="41" t="n">
        <f aca="false">G68+K68</f>
        <v>0</v>
      </c>
      <c r="G68" s="41" t="n">
        <f aca="false">H68+I68+J68</f>
        <v>0</v>
      </c>
      <c r="H68" s="41"/>
      <c r="I68" s="41"/>
      <c r="J68" s="41"/>
      <c r="K68" s="41" t="n">
        <f aca="false">L68+M68+N68</f>
        <v>0</v>
      </c>
      <c r="L68" s="41"/>
      <c r="M68" s="41"/>
      <c r="N68" s="41"/>
      <c r="O68" s="41" t="n">
        <f aca="false">P68+Q68+R68</f>
        <v>0</v>
      </c>
      <c r="P68" s="41"/>
      <c r="Q68" s="41"/>
      <c r="R68" s="41"/>
      <c r="S68" s="41" t="e">
        <f aca="false">O68/F68/12/1.302*1000</f>
        <v>#DIV/0!</v>
      </c>
      <c r="T68" s="41" t="n">
        <f aca="false">U68+Y68</f>
        <v>0</v>
      </c>
      <c r="U68" s="41" t="n">
        <f aca="false">V68+W68+X68</f>
        <v>0</v>
      </c>
      <c r="V68" s="41"/>
      <c r="W68" s="41"/>
      <c r="X68" s="41"/>
      <c r="Y68" s="41" t="n">
        <f aca="false">Z68+AA68+AB68</f>
        <v>0</v>
      </c>
      <c r="Z68" s="41"/>
      <c r="AA68" s="41"/>
      <c r="AB68" s="41"/>
      <c r="AC68" s="41" t="n">
        <f aca="false">AD68+AE68+AF68</f>
        <v>0</v>
      </c>
      <c r="AD68" s="41"/>
      <c r="AE68" s="41"/>
      <c r="AF68" s="41"/>
      <c r="AG68" s="41" t="e">
        <f aca="false">AC68/T68/12/1.302*1000</f>
        <v>#DIV/0!</v>
      </c>
      <c r="AH68" s="41" t="n">
        <f aca="false">AC68-O68</f>
        <v>0</v>
      </c>
      <c r="AI68" s="41" t="n">
        <f aca="false">AD68-P68</f>
        <v>0</v>
      </c>
      <c r="AJ68" s="41" t="n">
        <f aca="false">AK68+AO68</f>
        <v>0</v>
      </c>
      <c r="AK68" s="41" t="n">
        <f aca="false">AL68+AM68+AN68</f>
        <v>0</v>
      </c>
      <c r="AL68" s="41"/>
      <c r="AM68" s="41"/>
      <c r="AN68" s="41"/>
      <c r="AO68" s="41" t="n">
        <f aca="false">AP68+AQ68+AR68</f>
        <v>0</v>
      </c>
      <c r="AP68" s="41"/>
      <c r="AQ68" s="41"/>
      <c r="AR68" s="41"/>
      <c r="AS68" s="41" t="n">
        <f aca="false">AT68+AU68+AV68</f>
        <v>0</v>
      </c>
      <c r="AT68" s="41"/>
      <c r="AU68" s="41"/>
      <c r="AV68" s="41"/>
      <c r="AW68" s="41" t="e">
        <f aca="false">AS68/AJ68/12/1.302*1000</f>
        <v>#DIV/0!</v>
      </c>
      <c r="AX68" s="41" t="n">
        <f aca="false">AS68-AC68</f>
        <v>0</v>
      </c>
      <c r="AY68" s="41" t="n">
        <f aca="false">AT68-AD68</f>
        <v>0</v>
      </c>
      <c r="AZ68" s="41" t="n">
        <f aca="false">BA68+BE68</f>
        <v>0</v>
      </c>
      <c r="BA68" s="41" t="n">
        <f aca="false">BB68+BC68+BD68</f>
        <v>0</v>
      </c>
      <c r="BB68" s="41"/>
      <c r="BC68" s="41"/>
      <c r="BD68" s="41"/>
      <c r="BE68" s="41" t="n">
        <f aca="false">BF68+BG68+BH68</f>
        <v>0</v>
      </c>
      <c r="BF68" s="41"/>
      <c r="BG68" s="41"/>
      <c r="BH68" s="41"/>
      <c r="BI68" s="41" t="n">
        <f aca="false">BJ68+BK68+BL68</f>
        <v>0</v>
      </c>
      <c r="BJ68" s="41"/>
      <c r="BK68" s="41"/>
      <c r="BL68" s="41"/>
      <c r="BM68" s="41" t="e">
        <f aca="false">BI68/AZ68/12/1.302*1000</f>
        <v>#DIV/0!</v>
      </c>
      <c r="BN68" s="41" t="n">
        <f aca="false">BI68-AS68</f>
        <v>0</v>
      </c>
      <c r="BO68" s="41" t="n">
        <f aca="false">BJ68-AT68</f>
        <v>0</v>
      </c>
    </row>
    <row r="69" s="47" customFormat="true" ht="18.75" hidden="false" customHeight="false" outlineLevel="0" collapsed="false">
      <c r="A69" s="48" t="s">
        <v>82</v>
      </c>
      <c r="B69" s="48"/>
      <c r="C69" s="48"/>
      <c r="D69" s="48"/>
      <c r="E69" s="48"/>
      <c r="F69" s="41" t="n">
        <f aca="false">G69+K69</f>
        <v>0</v>
      </c>
      <c r="G69" s="41" t="n">
        <f aca="false">H69+I69+J69</f>
        <v>0</v>
      </c>
      <c r="H69" s="41"/>
      <c r="I69" s="41"/>
      <c r="J69" s="41"/>
      <c r="K69" s="41" t="n">
        <f aca="false">L69+M69+N69</f>
        <v>0</v>
      </c>
      <c r="L69" s="41"/>
      <c r="M69" s="41"/>
      <c r="N69" s="41"/>
      <c r="O69" s="41" t="n">
        <f aca="false">P69+Q69+R69</f>
        <v>0</v>
      </c>
      <c r="P69" s="41"/>
      <c r="Q69" s="41"/>
      <c r="R69" s="41"/>
      <c r="S69" s="41" t="e">
        <f aca="false">O69/F69/12/1.302*1000</f>
        <v>#DIV/0!</v>
      </c>
      <c r="T69" s="41" t="n">
        <f aca="false">U69+Y69</f>
        <v>0</v>
      </c>
      <c r="U69" s="41" t="n">
        <f aca="false">V69+W69+X69</f>
        <v>0</v>
      </c>
      <c r="V69" s="41"/>
      <c r="W69" s="41"/>
      <c r="X69" s="41"/>
      <c r="Y69" s="41" t="n">
        <f aca="false">Z69+AA69+AB69</f>
        <v>0</v>
      </c>
      <c r="Z69" s="41"/>
      <c r="AA69" s="41"/>
      <c r="AB69" s="41"/>
      <c r="AC69" s="41" t="n">
        <f aca="false">AD69+AE69+AF69</f>
        <v>0</v>
      </c>
      <c r="AD69" s="41"/>
      <c r="AE69" s="41"/>
      <c r="AF69" s="41"/>
      <c r="AG69" s="41" t="e">
        <f aca="false">AC69/T69/12/1.302*1000</f>
        <v>#DIV/0!</v>
      </c>
      <c r="AH69" s="41" t="n">
        <f aca="false">AC69-O69</f>
        <v>0</v>
      </c>
      <c r="AI69" s="41" t="n">
        <f aca="false">AD69-P69</f>
        <v>0</v>
      </c>
      <c r="AJ69" s="41" t="n">
        <f aca="false">AK69+AO69</f>
        <v>0</v>
      </c>
      <c r="AK69" s="41" t="n">
        <f aca="false">AL69+AM69+AN69</f>
        <v>0</v>
      </c>
      <c r="AL69" s="41"/>
      <c r="AM69" s="41"/>
      <c r="AN69" s="41"/>
      <c r="AO69" s="41" t="n">
        <f aca="false">AP69+AQ69+AR69</f>
        <v>0</v>
      </c>
      <c r="AP69" s="41"/>
      <c r="AQ69" s="41"/>
      <c r="AR69" s="41"/>
      <c r="AS69" s="41" t="n">
        <f aca="false">AT69+AU69+AV69</f>
        <v>0</v>
      </c>
      <c r="AT69" s="41"/>
      <c r="AU69" s="41"/>
      <c r="AV69" s="41"/>
      <c r="AW69" s="41" t="e">
        <f aca="false">AS69/AJ69/12/1.302*1000</f>
        <v>#DIV/0!</v>
      </c>
      <c r="AX69" s="41" t="n">
        <f aca="false">AS69-AC69</f>
        <v>0</v>
      </c>
      <c r="AY69" s="41" t="n">
        <f aca="false">AT69-AD69</f>
        <v>0</v>
      </c>
      <c r="AZ69" s="41" t="n">
        <f aca="false">BA69+BE69</f>
        <v>0</v>
      </c>
      <c r="BA69" s="41" t="n">
        <f aca="false">BB69+BC69+BD69</f>
        <v>0</v>
      </c>
      <c r="BB69" s="41"/>
      <c r="BC69" s="41"/>
      <c r="BD69" s="41"/>
      <c r="BE69" s="41" t="n">
        <f aca="false">BF69+BG69+BH69</f>
        <v>0</v>
      </c>
      <c r="BF69" s="41"/>
      <c r="BG69" s="41"/>
      <c r="BH69" s="41"/>
      <c r="BI69" s="41" t="n">
        <f aca="false">BJ69+BK69+BL69</f>
        <v>0</v>
      </c>
      <c r="BJ69" s="41"/>
      <c r="BK69" s="41"/>
      <c r="BL69" s="41"/>
      <c r="BM69" s="41" t="e">
        <f aca="false">BI69/AZ69/12/1.302*1000</f>
        <v>#DIV/0!</v>
      </c>
      <c r="BN69" s="41" t="n">
        <f aca="false">BI69-AS69</f>
        <v>0</v>
      </c>
      <c r="BO69" s="41" t="n">
        <f aca="false">BJ69-AT69</f>
        <v>0</v>
      </c>
    </row>
    <row r="70" s="50" customFormat="true" ht="18.75" hidden="false" customHeight="false" outlineLevel="0" collapsed="false">
      <c r="A70" s="48" t="s">
        <v>83</v>
      </c>
      <c r="B70" s="48"/>
      <c r="C70" s="48"/>
      <c r="D70" s="48"/>
      <c r="E70" s="48"/>
      <c r="F70" s="41" t="n">
        <f aca="false">G70+K70</f>
        <v>0</v>
      </c>
      <c r="G70" s="41" t="n">
        <f aca="false">H70+I70+J70</f>
        <v>0</v>
      </c>
      <c r="H70" s="41"/>
      <c r="I70" s="41"/>
      <c r="J70" s="41"/>
      <c r="K70" s="41" t="n">
        <f aca="false">L70+M70+N70</f>
        <v>0</v>
      </c>
      <c r="L70" s="41"/>
      <c r="M70" s="41"/>
      <c r="N70" s="41"/>
      <c r="O70" s="41" t="n">
        <f aca="false">P70+Q70+R70</f>
        <v>0</v>
      </c>
      <c r="P70" s="49"/>
      <c r="Q70" s="49"/>
      <c r="R70" s="49"/>
      <c r="S70" s="41" t="e">
        <f aca="false">O70/F70/12/1.302*1000</f>
        <v>#DIV/0!</v>
      </c>
      <c r="T70" s="41" t="n">
        <f aca="false">U70+Y70</f>
        <v>0</v>
      </c>
      <c r="U70" s="41" t="n">
        <f aca="false">V70+W70+X70</f>
        <v>0</v>
      </c>
      <c r="V70" s="41"/>
      <c r="W70" s="41"/>
      <c r="X70" s="41"/>
      <c r="Y70" s="41" t="n">
        <f aca="false">Z70+AA70+AB70</f>
        <v>0</v>
      </c>
      <c r="Z70" s="41"/>
      <c r="AA70" s="41"/>
      <c r="AB70" s="41"/>
      <c r="AC70" s="41" t="n">
        <f aca="false">AD70+AE70+AF70</f>
        <v>0</v>
      </c>
      <c r="AD70" s="41"/>
      <c r="AE70" s="41"/>
      <c r="AF70" s="41"/>
      <c r="AG70" s="41" t="e">
        <f aca="false">AC70/T70/12/1.302*1000</f>
        <v>#DIV/0!</v>
      </c>
      <c r="AH70" s="41" t="n">
        <f aca="false">AC70-O70</f>
        <v>0</v>
      </c>
      <c r="AI70" s="41" t="n">
        <f aca="false">AD70-P70</f>
        <v>0</v>
      </c>
      <c r="AJ70" s="41" t="n">
        <f aca="false">AK70+AO70</f>
        <v>0</v>
      </c>
      <c r="AK70" s="41" t="n">
        <f aca="false">AL70+AM70+AN70</f>
        <v>0</v>
      </c>
      <c r="AL70" s="41"/>
      <c r="AM70" s="41"/>
      <c r="AN70" s="41"/>
      <c r="AO70" s="41" t="n">
        <f aca="false">AP70+AQ70+AR70</f>
        <v>0</v>
      </c>
      <c r="AP70" s="41"/>
      <c r="AQ70" s="41"/>
      <c r="AR70" s="41"/>
      <c r="AS70" s="41" t="n">
        <f aca="false">AT70+AU70+AV70</f>
        <v>0</v>
      </c>
      <c r="AT70" s="41"/>
      <c r="AU70" s="41"/>
      <c r="AV70" s="41"/>
      <c r="AW70" s="41" t="e">
        <f aca="false">AS70/AJ70/12/1.302*1000</f>
        <v>#DIV/0!</v>
      </c>
      <c r="AX70" s="41" t="n">
        <f aca="false">AS70-AC70</f>
        <v>0</v>
      </c>
      <c r="AY70" s="41" t="n">
        <f aca="false">AT70-AD70</f>
        <v>0</v>
      </c>
      <c r="AZ70" s="41" t="n">
        <f aca="false">BA70+BE70</f>
        <v>0</v>
      </c>
      <c r="BA70" s="41" t="n">
        <f aca="false">BB70+BC70+BD70</f>
        <v>0</v>
      </c>
      <c r="BB70" s="41"/>
      <c r="BC70" s="41"/>
      <c r="BD70" s="41"/>
      <c r="BE70" s="41" t="n">
        <f aca="false">BF70+BG70+BH70</f>
        <v>0</v>
      </c>
      <c r="BF70" s="41"/>
      <c r="BG70" s="41"/>
      <c r="BH70" s="41"/>
      <c r="BI70" s="41" t="n">
        <f aca="false">BJ70+BK70+BL70</f>
        <v>0</v>
      </c>
      <c r="BJ70" s="41"/>
      <c r="BK70" s="41"/>
      <c r="BL70" s="41"/>
      <c r="BM70" s="41" t="e">
        <f aca="false">BI70/AZ70/12/1.302*1000</f>
        <v>#DIV/0!</v>
      </c>
      <c r="BN70" s="41" t="n">
        <f aca="false">BI70-AS70</f>
        <v>0</v>
      </c>
      <c r="BO70" s="41" t="n">
        <f aca="false">BJ70-AT70</f>
        <v>0</v>
      </c>
    </row>
    <row r="71" s="46" customFormat="true" ht="22.5" hidden="false" customHeight="true" outlineLevel="0" collapsed="false">
      <c r="A71" s="44" t="s">
        <v>91</v>
      </c>
      <c r="B71" s="44"/>
      <c r="C71" s="44"/>
      <c r="D71" s="44"/>
      <c r="E71" s="44"/>
      <c r="F71" s="45" t="n">
        <f aca="false">G71+K71</f>
        <v>0</v>
      </c>
      <c r="G71" s="45" t="n">
        <f aca="false">H71+I71+J71</f>
        <v>0</v>
      </c>
      <c r="H71" s="45" t="n">
        <f aca="false">H72+H73+H74+H75</f>
        <v>0</v>
      </c>
      <c r="I71" s="45" t="n">
        <f aca="false">I72+I73+I74+I75</f>
        <v>0</v>
      </c>
      <c r="J71" s="45" t="n">
        <f aca="false">J72+J73+J74+J75</f>
        <v>0</v>
      </c>
      <c r="K71" s="45" t="n">
        <f aca="false">L71+M71+N71</f>
        <v>0</v>
      </c>
      <c r="L71" s="45" t="n">
        <f aca="false">L72+L73+L74+L75</f>
        <v>0</v>
      </c>
      <c r="M71" s="45" t="n">
        <f aca="false">M72+M73+M74+M75</f>
        <v>0</v>
      </c>
      <c r="N71" s="45" t="n">
        <f aca="false">N72+N73+N74+N75</f>
        <v>0</v>
      </c>
      <c r="O71" s="45" t="n">
        <f aca="false">P71+Q71+R71</f>
        <v>0</v>
      </c>
      <c r="P71" s="45" t="n">
        <f aca="false">P72+P73+P74+P75</f>
        <v>0</v>
      </c>
      <c r="Q71" s="45" t="n">
        <f aca="false">Q72+Q73+Q74+Q75</f>
        <v>0</v>
      </c>
      <c r="R71" s="45" t="n">
        <f aca="false">R72+R73+R74+R75</f>
        <v>0</v>
      </c>
      <c r="S71" s="45" t="e">
        <f aca="false">O71/F71/12/1.302*1000</f>
        <v>#DIV/0!</v>
      </c>
      <c r="T71" s="45" t="n">
        <f aca="false">U71+Y71</f>
        <v>0</v>
      </c>
      <c r="U71" s="45" t="n">
        <f aca="false">V71+W71+X71</f>
        <v>0</v>
      </c>
      <c r="V71" s="45" t="n">
        <f aca="false">V72+V73+V74+V75</f>
        <v>0</v>
      </c>
      <c r="W71" s="45" t="n">
        <f aca="false">W72+W73+W74+W75</f>
        <v>0</v>
      </c>
      <c r="X71" s="45" t="n">
        <f aca="false">X72+X73+X74+X75</f>
        <v>0</v>
      </c>
      <c r="Y71" s="45" t="n">
        <f aca="false">Z71+AA71+AB71</f>
        <v>0</v>
      </c>
      <c r="Z71" s="45" t="n">
        <f aca="false">Z72+Z73+Z74+Z75</f>
        <v>0</v>
      </c>
      <c r="AA71" s="45" t="n">
        <f aca="false">AA72+AA73+AA74+AA75</f>
        <v>0</v>
      </c>
      <c r="AB71" s="45" t="n">
        <f aca="false">AB72+AB73+AB74+AB75</f>
        <v>0</v>
      </c>
      <c r="AC71" s="45" t="n">
        <f aca="false">AD71+AE71+AF71</f>
        <v>0</v>
      </c>
      <c r="AD71" s="45" t="n">
        <f aca="false">AD72+AD73+AD74+AD75</f>
        <v>0</v>
      </c>
      <c r="AE71" s="45" t="n">
        <f aca="false">AE72+AE73+AE74+AE75</f>
        <v>0</v>
      </c>
      <c r="AF71" s="45" t="n">
        <f aca="false">AF72+AF73+AF74+AF75</f>
        <v>0</v>
      </c>
      <c r="AG71" s="45" t="e">
        <f aca="false">AC71/T71/12/1.302*1000</f>
        <v>#DIV/0!</v>
      </c>
      <c r="AH71" s="45" t="n">
        <f aca="false">AC71-O71</f>
        <v>0</v>
      </c>
      <c r="AI71" s="45" t="n">
        <f aca="false">AD71-P71</f>
        <v>0</v>
      </c>
      <c r="AJ71" s="45" t="n">
        <f aca="false">AK71+AO71</f>
        <v>0</v>
      </c>
      <c r="AK71" s="45" t="n">
        <f aca="false">AL71+AM71+AN71</f>
        <v>0</v>
      </c>
      <c r="AL71" s="45" t="n">
        <f aca="false">AL72+AL73+AL74+AL75</f>
        <v>0</v>
      </c>
      <c r="AM71" s="45" t="n">
        <f aca="false">AM72+AM73+AM74+AM75</f>
        <v>0</v>
      </c>
      <c r="AN71" s="45" t="n">
        <f aca="false">AN72+AN73+AN74+AN75</f>
        <v>0</v>
      </c>
      <c r="AO71" s="45" t="n">
        <f aca="false">AP71+AQ71+AR71</f>
        <v>0</v>
      </c>
      <c r="AP71" s="45" t="n">
        <f aca="false">AP72+AP73+AP74+AP75</f>
        <v>0</v>
      </c>
      <c r="AQ71" s="45" t="n">
        <f aca="false">AQ72+AQ73+AQ74+AQ75</f>
        <v>0</v>
      </c>
      <c r="AR71" s="45" t="n">
        <f aca="false">AR72+AR73+AR74+AR75</f>
        <v>0</v>
      </c>
      <c r="AS71" s="45" t="n">
        <f aca="false">AT71+AU71+AV71</f>
        <v>0</v>
      </c>
      <c r="AT71" s="45" t="n">
        <f aca="false">AT72+AT73+AT74+AT75</f>
        <v>0</v>
      </c>
      <c r="AU71" s="45" t="n">
        <f aca="false">AU72+AU73+AU74+AU75</f>
        <v>0</v>
      </c>
      <c r="AV71" s="45" t="n">
        <f aca="false">AV72+AV73+AV74+AV75</f>
        <v>0</v>
      </c>
      <c r="AW71" s="45" t="e">
        <f aca="false">AS71/AJ71/12/1.302*1000</f>
        <v>#DIV/0!</v>
      </c>
      <c r="AX71" s="45" t="n">
        <f aca="false">AS71-AC71</f>
        <v>0</v>
      </c>
      <c r="AY71" s="45" t="n">
        <f aca="false">AT71-AD71</f>
        <v>0</v>
      </c>
      <c r="AZ71" s="45" t="n">
        <f aca="false">BA71+BE71</f>
        <v>0</v>
      </c>
      <c r="BA71" s="45" t="n">
        <f aca="false">BB71+BC71+BD71</f>
        <v>0</v>
      </c>
      <c r="BB71" s="45" t="n">
        <f aca="false">BB72+BB73+BB74+BB75</f>
        <v>0</v>
      </c>
      <c r="BC71" s="45" t="n">
        <f aca="false">BC72+BC73+BC74+BC75</f>
        <v>0</v>
      </c>
      <c r="BD71" s="45" t="n">
        <f aca="false">BD72+BD73+BD74+BD75</f>
        <v>0</v>
      </c>
      <c r="BE71" s="45" t="n">
        <f aca="false">BF71+BG71+BH71</f>
        <v>0</v>
      </c>
      <c r="BF71" s="45" t="n">
        <f aca="false">BF72+BF73+BF74+BF75</f>
        <v>0</v>
      </c>
      <c r="BG71" s="45" t="n">
        <f aca="false">BG72+BG73+BG74+BG75</f>
        <v>0</v>
      </c>
      <c r="BH71" s="45" t="n">
        <f aca="false">BH72+BH73+BH74+BH75</f>
        <v>0</v>
      </c>
      <c r="BI71" s="45" t="n">
        <f aca="false">BJ71+BK71+BL71</f>
        <v>0</v>
      </c>
      <c r="BJ71" s="45" t="n">
        <f aca="false">BJ72+BJ73+BJ74+BJ75</f>
        <v>0</v>
      </c>
      <c r="BK71" s="45" t="n">
        <f aca="false">BK72+BK73+BK74+BK75</f>
        <v>0</v>
      </c>
      <c r="BL71" s="45" t="n">
        <f aca="false">BL72+BL73+BL74+BL75</f>
        <v>0</v>
      </c>
      <c r="BM71" s="45" t="e">
        <f aca="false">BI71/AZ71/12/1.302*1000</f>
        <v>#DIV/0!</v>
      </c>
      <c r="BN71" s="45" t="n">
        <f aca="false">BI71-AS71</f>
        <v>0</v>
      </c>
      <c r="BO71" s="45" t="n">
        <f aca="false">BJ71-AT71</f>
        <v>0</v>
      </c>
    </row>
    <row r="72" s="47" customFormat="true" ht="18.75" hidden="false" customHeight="false" outlineLevel="0" collapsed="false">
      <c r="A72" s="42" t="s">
        <v>80</v>
      </c>
      <c r="B72" s="42"/>
      <c r="C72" s="42"/>
      <c r="D72" s="42"/>
      <c r="E72" s="42"/>
      <c r="F72" s="41" t="n">
        <f aca="false">G72+K72</f>
        <v>0</v>
      </c>
      <c r="G72" s="41" t="n">
        <f aca="false">H72+I72+J72</f>
        <v>0</v>
      </c>
      <c r="H72" s="41"/>
      <c r="I72" s="41"/>
      <c r="J72" s="41"/>
      <c r="K72" s="41" t="n">
        <f aca="false">L72+M72+N72</f>
        <v>0</v>
      </c>
      <c r="L72" s="41"/>
      <c r="M72" s="41"/>
      <c r="N72" s="41"/>
      <c r="O72" s="41" t="n">
        <f aca="false">P72+Q72+R72</f>
        <v>0</v>
      </c>
      <c r="P72" s="41"/>
      <c r="Q72" s="41"/>
      <c r="R72" s="41"/>
      <c r="S72" s="41" t="e">
        <f aca="false">O72/F72/12/1.302*1000</f>
        <v>#DIV/0!</v>
      </c>
      <c r="T72" s="41" t="n">
        <f aca="false">U72+Y72</f>
        <v>0</v>
      </c>
      <c r="U72" s="41" t="n">
        <f aca="false">V72+W72+X72</f>
        <v>0</v>
      </c>
      <c r="V72" s="41"/>
      <c r="W72" s="41"/>
      <c r="X72" s="41"/>
      <c r="Y72" s="41" t="n">
        <f aca="false">Z72+AA72+AB72</f>
        <v>0</v>
      </c>
      <c r="Z72" s="41"/>
      <c r="AA72" s="41"/>
      <c r="AB72" s="41"/>
      <c r="AC72" s="41" t="n">
        <f aca="false">AD72+AE72+AF72</f>
        <v>0</v>
      </c>
      <c r="AD72" s="41"/>
      <c r="AE72" s="41"/>
      <c r="AF72" s="41"/>
      <c r="AG72" s="41" t="e">
        <f aca="false">AC72/T72/12/1.302*1000</f>
        <v>#DIV/0!</v>
      </c>
      <c r="AH72" s="41" t="n">
        <f aca="false">AC72-O72</f>
        <v>0</v>
      </c>
      <c r="AI72" s="41" t="n">
        <f aca="false">AD72-P72</f>
        <v>0</v>
      </c>
      <c r="AJ72" s="41" t="n">
        <f aca="false">AK72+AO72</f>
        <v>0</v>
      </c>
      <c r="AK72" s="41" t="n">
        <f aca="false">AL72+AM72+AN72</f>
        <v>0</v>
      </c>
      <c r="AL72" s="41"/>
      <c r="AM72" s="41"/>
      <c r="AN72" s="41"/>
      <c r="AO72" s="41" t="n">
        <f aca="false">AP72+AQ72+AR72</f>
        <v>0</v>
      </c>
      <c r="AP72" s="41"/>
      <c r="AQ72" s="41"/>
      <c r="AR72" s="41"/>
      <c r="AS72" s="41" t="n">
        <f aca="false">AT72+AU72+AV72</f>
        <v>0</v>
      </c>
      <c r="AT72" s="41"/>
      <c r="AU72" s="41"/>
      <c r="AV72" s="41"/>
      <c r="AW72" s="41" t="e">
        <f aca="false">AS72/AJ72/12/1.302*1000</f>
        <v>#DIV/0!</v>
      </c>
      <c r="AX72" s="41" t="n">
        <f aca="false">AS72-AC72</f>
        <v>0</v>
      </c>
      <c r="AY72" s="41" t="n">
        <f aca="false">AT72-AD72</f>
        <v>0</v>
      </c>
      <c r="AZ72" s="41" t="n">
        <f aca="false">BA72+BE72</f>
        <v>0</v>
      </c>
      <c r="BA72" s="41" t="n">
        <f aca="false">BB72+BC72+BD72</f>
        <v>0</v>
      </c>
      <c r="BB72" s="41"/>
      <c r="BC72" s="41"/>
      <c r="BD72" s="41"/>
      <c r="BE72" s="41" t="n">
        <f aca="false">BF72+BG72+BH72</f>
        <v>0</v>
      </c>
      <c r="BF72" s="41"/>
      <c r="BG72" s="41"/>
      <c r="BH72" s="41"/>
      <c r="BI72" s="41" t="n">
        <f aca="false">BJ72+BK72+BL72</f>
        <v>0</v>
      </c>
      <c r="BJ72" s="41"/>
      <c r="BK72" s="41"/>
      <c r="BL72" s="41"/>
      <c r="BM72" s="41" t="e">
        <f aca="false">BI72/AZ72/12/1.302*1000</f>
        <v>#DIV/0!</v>
      </c>
      <c r="BN72" s="41" t="n">
        <f aca="false">BI72-AS72</f>
        <v>0</v>
      </c>
      <c r="BO72" s="41" t="n">
        <f aca="false">BJ72-AT72</f>
        <v>0</v>
      </c>
    </row>
    <row r="73" s="47" customFormat="true" ht="75" hidden="false" customHeight="false" outlineLevel="0" collapsed="false">
      <c r="A73" s="42" t="s">
        <v>81</v>
      </c>
      <c r="B73" s="42"/>
      <c r="C73" s="42"/>
      <c r="D73" s="42"/>
      <c r="E73" s="42"/>
      <c r="F73" s="41" t="n">
        <f aca="false">G73+K73</f>
        <v>0</v>
      </c>
      <c r="G73" s="41" t="n">
        <f aca="false">H73+I73+J73</f>
        <v>0</v>
      </c>
      <c r="H73" s="41"/>
      <c r="I73" s="41"/>
      <c r="J73" s="41"/>
      <c r="K73" s="41" t="n">
        <f aca="false">L73+M73+N73</f>
        <v>0</v>
      </c>
      <c r="L73" s="41"/>
      <c r="M73" s="41"/>
      <c r="N73" s="41"/>
      <c r="O73" s="41" t="n">
        <f aca="false">P73+Q73+R73</f>
        <v>0</v>
      </c>
      <c r="P73" s="41"/>
      <c r="Q73" s="41"/>
      <c r="R73" s="41"/>
      <c r="S73" s="41" t="e">
        <f aca="false">O73/F73/12/1.302*1000</f>
        <v>#DIV/0!</v>
      </c>
      <c r="T73" s="41" t="n">
        <f aca="false">U73+Y73</f>
        <v>0</v>
      </c>
      <c r="U73" s="41" t="n">
        <f aca="false">V73+W73+X73</f>
        <v>0</v>
      </c>
      <c r="V73" s="41"/>
      <c r="W73" s="41"/>
      <c r="X73" s="41"/>
      <c r="Y73" s="41" t="n">
        <f aca="false">Z73+AA73+AB73</f>
        <v>0</v>
      </c>
      <c r="Z73" s="41"/>
      <c r="AA73" s="41"/>
      <c r="AB73" s="41"/>
      <c r="AC73" s="41" t="n">
        <f aca="false">AD73+AE73+AF73</f>
        <v>0</v>
      </c>
      <c r="AD73" s="41"/>
      <c r="AE73" s="41"/>
      <c r="AF73" s="41"/>
      <c r="AG73" s="41" t="e">
        <f aca="false">AC73/T73/12/1.302*1000</f>
        <v>#DIV/0!</v>
      </c>
      <c r="AH73" s="41" t="n">
        <f aca="false">AC73-O73</f>
        <v>0</v>
      </c>
      <c r="AI73" s="41" t="n">
        <f aca="false">AD73-P73</f>
        <v>0</v>
      </c>
      <c r="AJ73" s="41" t="n">
        <f aca="false">AK73+AO73</f>
        <v>0</v>
      </c>
      <c r="AK73" s="41" t="n">
        <f aca="false">AL73+AM73+AN73</f>
        <v>0</v>
      </c>
      <c r="AL73" s="41"/>
      <c r="AM73" s="41"/>
      <c r="AN73" s="41"/>
      <c r="AO73" s="41" t="n">
        <f aca="false">AP73+AQ73+AR73</f>
        <v>0</v>
      </c>
      <c r="AP73" s="41"/>
      <c r="AQ73" s="41"/>
      <c r="AR73" s="41"/>
      <c r="AS73" s="41" t="n">
        <f aca="false">AT73+AU73+AV73</f>
        <v>0</v>
      </c>
      <c r="AT73" s="41"/>
      <c r="AU73" s="41"/>
      <c r="AV73" s="41"/>
      <c r="AW73" s="41" t="e">
        <f aca="false">AS73/AJ73/12/1.302*1000</f>
        <v>#DIV/0!</v>
      </c>
      <c r="AX73" s="41" t="n">
        <f aca="false">AS73-AC73</f>
        <v>0</v>
      </c>
      <c r="AY73" s="41" t="n">
        <f aca="false">AT73-AD73</f>
        <v>0</v>
      </c>
      <c r="AZ73" s="41" t="n">
        <f aca="false">BA73+BE73</f>
        <v>0</v>
      </c>
      <c r="BA73" s="41" t="n">
        <f aca="false">BB73+BC73+BD73</f>
        <v>0</v>
      </c>
      <c r="BB73" s="41"/>
      <c r="BC73" s="41"/>
      <c r="BD73" s="41"/>
      <c r="BE73" s="41" t="n">
        <f aca="false">BF73+BG73+BH73</f>
        <v>0</v>
      </c>
      <c r="BF73" s="41"/>
      <c r="BG73" s="41"/>
      <c r="BH73" s="41"/>
      <c r="BI73" s="41" t="n">
        <f aca="false">BJ73+BK73+BL73</f>
        <v>0</v>
      </c>
      <c r="BJ73" s="41"/>
      <c r="BK73" s="41"/>
      <c r="BL73" s="41"/>
      <c r="BM73" s="41" t="e">
        <f aca="false">BI73/AZ73/12/1.302*1000</f>
        <v>#DIV/0!</v>
      </c>
      <c r="BN73" s="41" t="n">
        <f aca="false">BI73-AS73</f>
        <v>0</v>
      </c>
      <c r="BO73" s="41" t="n">
        <f aca="false">BJ73-AT73</f>
        <v>0</v>
      </c>
    </row>
    <row r="74" s="47" customFormat="true" ht="18.75" hidden="false" customHeight="false" outlineLevel="0" collapsed="false">
      <c r="A74" s="48" t="s">
        <v>82</v>
      </c>
      <c r="B74" s="48"/>
      <c r="C74" s="48"/>
      <c r="D74" s="48"/>
      <c r="E74" s="48"/>
      <c r="F74" s="41" t="n">
        <f aca="false">G74+K74</f>
        <v>0</v>
      </c>
      <c r="G74" s="41" t="n">
        <f aca="false">H74+I74+J74</f>
        <v>0</v>
      </c>
      <c r="H74" s="41"/>
      <c r="I74" s="41"/>
      <c r="J74" s="41"/>
      <c r="K74" s="41" t="n">
        <f aca="false">L74+M74+N74</f>
        <v>0</v>
      </c>
      <c r="L74" s="41"/>
      <c r="M74" s="41"/>
      <c r="N74" s="41"/>
      <c r="O74" s="41" t="n">
        <f aca="false">P74+Q74+R74</f>
        <v>0</v>
      </c>
      <c r="P74" s="41"/>
      <c r="Q74" s="41"/>
      <c r="R74" s="41"/>
      <c r="S74" s="41" t="e">
        <f aca="false">O74/F74/12/1.302*1000</f>
        <v>#DIV/0!</v>
      </c>
      <c r="T74" s="41" t="n">
        <f aca="false">U74+Y74</f>
        <v>0</v>
      </c>
      <c r="U74" s="41" t="n">
        <f aca="false">V74+W74+X74</f>
        <v>0</v>
      </c>
      <c r="V74" s="41"/>
      <c r="W74" s="41"/>
      <c r="X74" s="41"/>
      <c r="Y74" s="41" t="n">
        <f aca="false">Z74+AA74+AB74</f>
        <v>0</v>
      </c>
      <c r="Z74" s="41"/>
      <c r="AA74" s="41"/>
      <c r="AB74" s="41"/>
      <c r="AC74" s="41" t="n">
        <f aca="false">AD74+AE74+AF74</f>
        <v>0</v>
      </c>
      <c r="AD74" s="41"/>
      <c r="AE74" s="41"/>
      <c r="AF74" s="41"/>
      <c r="AG74" s="41" t="e">
        <f aca="false">AC74/T74/12/1.302*1000</f>
        <v>#DIV/0!</v>
      </c>
      <c r="AH74" s="41" t="n">
        <f aca="false">AC74-O74</f>
        <v>0</v>
      </c>
      <c r="AI74" s="41" t="n">
        <f aca="false">AD74-P74</f>
        <v>0</v>
      </c>
      <c r="AJ74" s="41" t="n">
        <f aca="false">AK74+AO74</f>
        <v>0</v>
      </c>
      <c r="AK74" s="41" t="n">
        <f aca="false">AL74+AM74+AN74</f>
        <v>0</v>
      </c>
      <c r="AL74" s="41"/>
      <c r="AM74" s="41"/>
      <c r="AN74" s="41"/>
      <c r="AO74" s="41" t="n">
        <f aca="false">AP74+AQ74+AR74</f>
        <v>0</v>
      </c>
      <c r="AP74" s="41"/>
      <c r="AQ74" s="41"/>
      <c r="AR74" s="41"/>
      <c r="AS74" s="41" t="n">
        <f aca="false">AT74+AU74+AV74</f>
        <v>0</v>
      </c>
      <c r="AT74" s="41"/>
      <c r="AU74" s="41"/>
      <c r="AV74" s="41"/>
      <c r="AW74" s="41" t="e">
        <f aca="false">AS74/AJ74/12/1.302*1000</f>
        <v>#DIV/0!</v>
      </c>
      <c r="AX74" s="41" t="n">
        <f aca="false">AS74-AC74</f>
        <v>0</v>
      </c>
      <c r="AY74" s="41" t="n">
        <f aca="false">AT74-AD74</f>
        <v>0</v>
      </c>
      <c r="AZ74" s="41" t="n">
        <f aca="false">BA74+BE74</f>
        <v>0</v>
      </c>
      <c r="BA74" s="41" t="n">
        <f aca="false">BB74+BC74+BD74</f>
        <v>0</v>
      </c>
      <c r="BB74" s="41"/>
      <c r="BC74" s="41"/>
      <c r="BD74" s="41"/>
      <c r="BE74" s="41" t="n">
        <f aca="false">BF74+BG74+BH74</f>
        <v>0</v>
      </c>
      <c r="BF74" s="41"/>
      <c r="BG74" s="41"/>
      <c r="BH74" s="41"/>
      <c r="BI74" s="41" t="n">
        <f aca="false">BJ74+BK74+BL74</f>
        <v>0</v>
      </c>
      <c r="BJ74" s="41"/>
      <c r="BK74" s="41"/>
      <c r="BL74" s="41"/>
      <c r="BM74" s="41" t="e">
        <f aca="false">BI74/AZ74/12/1.302*1000</f>
        <v>#DIV/0!</v>
      </c>
      <c r="BN74" s="41" t="n">
        <f aca="false">BI74-AS74</f>
        <v>0</v>
      </c>
      <c r="BO74" s="41" t="n">
        <f aca="false">BJ74-AT74</f>
        <v>0</v>
      </c>
    </row>
    <row r="75" s="50" customFormat="true" ht="18.75" hidden="false" customHeight="false" outlineLevel="0" collapsed="false">
      <c r="A75" s="48" t="s">
        <v>83</v>
      </c>
      <c r="B75" s="48"/>
      <c r="C75" s="48"/>
      <c r="D75" s="48"/>
      <c r="E75" s="48"/>
      <c r="F75" s="41" t="n">
        <f aca="false">G75+K75</f>
        <v>0</v>
      </c>
      <c r="G75" s="41" t="n">
        <f aca="false">H75+I75+J75</f>
        <v>0</v>
      </c>
      <c r="H75" s="41"/>
      <c r="I75" s="41"/>
      <c r="J75" s="41"/>
      <c r="K75" s="41" t="n">
        <f aca="false">L75+M75+N75</f>
        <v>0</v>
      </c>
      <c r="L75" s="41"/>
      <c r="M75" s="41"/>
      <c r="N75" s="41"/>
      <c r="O75" s="41" t="n">
        <f aca="false">P75+Q75+R75</f>
        <v>0</v>
      </c>
      <c r="P75" s="49"/>
      <c r="Q75" s="49"/>
      <c r="R75" s="49"/>
      <c r="S75" s="41" t="e">
        <f aca="false">O75/F75/12/1.302*1000</f>
        <v>#DIV/0!</v>
      </c>
      <c r="T75" s="41" t="n">
        <f aca="false">U75+Y75</f>
        <v>0</v>
      </c>
      <c r="U75" s="41" t="n">
        <f aca="false">V75+W75+X75</f>
        <v>0</v>
      </c>
      <c r="V75" s="41"/>
      <c r="W75" s="41"/>
      <c r="X75" s="41"/>
      <c r="Y75" s="41" t="n">
        <f aca="false">Z75+AA75+AB75</f>
        <v>0</v>
      </c>
      <c r="Z75" s="41"/>
      <c r="AA75" s="41"/>
      <c r="AB75" s="41"/>
      <c r="AC75" s="41" t="n">
        <f aca="false">AD75+AE75+AF75</f>
        <v>0</v>
      </c>
      <c r="AD75" s="41"/>
      <c r="AE75" s="41"/>
      <c r="AF75" s="41"/>
      <c r="AG75" s="41" t="e">
        <f aca="false">AC75/T75/12/1.302*1000</f>
        <v>#DIV/0!</v>
      </c>
      <c r="AH75" s="41" t="n">
        <f aca="false">AC75-O75</f>
        <v>0</v>
      </c>
      <c r="AI75" s="41" t="n">
        <f aca="false">AD75-P75</f>
        <v>0</v>
      </c>
      <c r="AJ75" s="41" t="n">
        <f aca="false">AK75+AO75</f>
        <v>0</v>
      </c>
      <c r="AK75" s="41" t="n">
        <f aca="false">AL75+AM75+AN75</f>
        <v>0</v>
      </c>
      <c r="AL75" s="41"/>
      <c r="AM75" s="41"/>
      <c r="AN75" s="41"/>
      <c r="AO75" s="41" t="n">
        <f aca="false">AP75+AQ75+AR75</f>
        <v>0</v>
      </c>
      <c r="AP75" s="41"/>
      <c r="AQ75" s="41"/>
      <c r="AR75" s="41"/>
      <c r="AS75" s="41" t="n">
        <f aca="false">AT75+AU75+AV75</f>
        <v>0</v>
      </c>
      <c r="AT75" s="41"/>
      <c r="AU75" s="41"/>
      <c r="AV75" s="41"/>
      <c r="AW75" s="41" t="e">
        <f aca="false">AS75/AJ75/12/1.302*1000</f>
        <v>#DIV/0!</v>
      </c>
      <c r="AX75" s="41" t="n">
        <f aca="false">AS75-AC75</f>
        <v>0</v>
      </c>
      <c r="AY75" s="41" t="n">
        <f aca="false">AT75-AD75</f>
        <v>0</v>
      </c>
      <c r="AZ75" s="41" t="n">
        <f aca="false">BA75+BE75</f>
        <v>0</v>
      </c>
      <c r="BA75" s="41" t="n">
        <f aca="false">BB75+BC75+BD75</f>
        <v>0</v>
      </c>
      <c r="BB75" s="41"/>
      <c r="BC75" s="41"/>
      <c r="BD75" s="41"/>
      <c r="BE75" s="41" t="n">
        <f aca="false">BF75+BG75+BH75</f>
        <v>0</v>
      </c>
      <c r="BF75" s="41"/>
      <c r="BG75" s="41"/>
      <c r="BH75" s="41"/>
      <c r="BI75" s="41" t="n">
        <f aca="false">BJ75+BK75+BL75</f>
        <v>0</v>
      </c>
      <c r="BJ75" s="41"/>
      <c r="BK75" s="41"/>
      <c r="BL75" s="41"/>
      <c r="BM75" s="41" t="e">
        <f aca="false">BI75/AZ75/12/1.302*1000</f>
        <v>#DIV/0!</v>
      </c>
      <c r="BN75" s="41" t="n">
        <f aca="false">BI75-AS75</f>
        <v>0</v>
      </c>
      <c r="BO75" s="41" t="n">
        <f aca="false">BJ75-AT75</f>
        <v>0</v>
      </c>
    </row>
    <row r="76" s="46" customFormat="true" ht="36.75" hidden="false" customHeight="true" outlineLevel="0" collapsed="false">
      <c r="A76" s="44" t="s">
        <v>92</v>
      </c>
      <c r="B76" s="44"/>
      <c r="C76" s="44"/>
      <c r="D76" s="44"/>
      <c r="E76" s="44"/>
      <c r="F76" s="45" t="n">
        <f aca="false">G76+K76</f>
        <v>0</v>
      </c>
      <c r="G76" s="45" t="n">
        <f aca="false">H76+I76+J76</f>
        <v>0</v>
      </c>
      <c r="H76" s="45" t="n">
        <f aca="false">H77+H78+H79+H80</f>
        <v>0</v>
      </c>
      <c r="I76" s="45" t="n">
        <f aca="false">I77+I78+I79+I80</f>
        <v>0</v>
      </c>
      <c r="J76" s="45" t="n">
        <f aca="false">J77+J78+J79+J80</f>
        <v>0</v>
      </c>
      <c r="K76" s="45" t="n">
        <f aca="false">L76+M76+N76</f>
        <v>0</v>
      </c>
      <c r="L76" s="45" t="n">
        <f aca="false">L77+L78+L79+L80</f>
        <v>0</v>
      </c>
      <c r="M76" s="45" t="n">
        <f aca="false">M77+M78+M79+M80</f>
        <v>0</v>
      </c>
      <c r="N76" s="45" t="n">
        <f aca="false">N77+N78+N79+N80</f>
        <v>0</v>
      </c>
      <c r="O76" s="45" t="n">
        <f aca="false">P76+Q76+R76</f>
        <v>0</v>
      </c>
      <c r="P76" s="45" t="n">
        <f aca="false">P77+P78+P79+P80</f>
        <v>0</v>
      </c>
      <c r="Q76" s="45" t="n">
        <f aca="false">Q77+Q78+Q79+Q80</f>
        <v>0</v>
      </c>
      <c r="R76" s="45" t="n">
        <f aca="false">R77+R78+R79+R80</f>
        <v>0</v>
      </c>
      <c r="S76" s="45" t="e">
        <f aca="false">O76/F76/12/1.302*1000</f>
        <v>#DIV/0!</v>
      </c>
      <c r="T76" s="45" t="n">
        <f aca="false">U76+Y76</f>
        <v>0</v>
      </c>
      <c r="U76" s="45" t="n">
        <f aca="false">V76+W76+X76</f>
        <v>0</v>
      </c>
      <c r="V76" s="45" t="n">
        <f aca="false">V77+V78+V79+V80</f>
        <v>0</v>
      </c>
      <c r="W76" s="45" t="n">
        <f aca="false">W77+W78+W79+W80</f>
        <v>0</v>
      </c>
      <c r="X76" s="45" t="n">
        <f aca="false">X77+X78+X79+X80</f>
        <v>0</v>
      </c>
      <c r="Y76" s="45" t="n">
        <f aca="false">Z76+AA76+AB76</f>
        <v>0</v>
      </c>
      <c r="Z76" s="45" t="n">
        <f aca="false">Z77+Z78+Z79+Z80</f>
        <v>0</v>
      </c>
      <c r="AA76" s="45" t="n">
        <f aca="false">AA77+AA78+AA79+AA80</f>
        <v>0</v>
      </c>
      <c r="AB76" s="45" t="n">
        <f aca="false">AB77+AB78+AB79+AB80</f>
        <v>0</v>
      </c>
      <c r="AC76" s="45" t="n">
        <f aca="false">AD76+AE76+AF76</f>
        <v>0</v>
      </c>
      <c r="AD76" s="45" t="n">
        <f aca="false">AD77+AD78+AD79+AD80</f>
        <v>0</v>
      </c>
      <c r="AE76" s="45" t="n">
        <f aca="false">AE77+AE78+AE79+AE80</f>
        <v>0</v>
      </c>
      <c r="AF76" s="45" t="n">
        <f aca="false">AF77+AF78+AF79+AF80</f>
        <v>0</v>
      </c>
      <c r="AG76" s="45" t="e">
        <f aca="false">AC76/T76/12/1.302*1000</f>
        <v>#DIV/0!</v>
      </c>
      <c r="AH76" s="45" t="n">
        <f aca="false">AC76-O76</f>
        <v>0</v>
      </c>
      <c r="AI76" s="45" t="n">
        <f aca="false">AD76-P76</f>
        <v>0</v>
      </c>
      <c r="AJ76" s="45" t="n">
        <f aca="false">AK76+AO76</f>
        <v>0</v>
      </c>
      <c r="AK76" s="45" t="n">
        <f aca="false">AL76+AM76+AN76</f>
        <v>0</v>
      </c>
      <c r="AL76" s="45" t="n">
        <f aca="false">AL77+AL78+AL79+AL80</f>
        <v>0</v>
      </c>
      <c r="AM76" s="45" t="n">
        <f aca="false">AM77+AM78+AM79+AM80</f>
        <v>0</v>
      </c>
      <c r="AN76" s="45" t="n">
        <f aca="false">AN77+AN78+AN79+AN80</f>
        <v>0</v>
      </c>
      <c r="AO76" s="45" t="n">
        <f aca="false">AP76+AQ76+AR76</f>
        <v>0</v>
      </c>
      <c r="AP76" s="45" t="n">
        <f aca="false">AP77+AP78+AP79+AP80</f>
        <v>0</v>
      </c>
      <c r="AQ76" s="45" t="n">
        <f aca="false">AQ77+AQ78+AQ79+AQ80</f>
        <v>0</v>
      </c>
      <c r="AR76" s="45" t="n">
        <f aca="false">AR77+AR78+AR79+AR80</f>
        <v>0</v>
      </c>
      <c r="AS76" s="45" t="n">
        <f aca="false">AT76+AU76+AV76</f>
        <v>0</v>
      </c>
      <c r="AT76" s="45" t="n">
        <f aca="false">AT77+AT78+AT79+AT80</f>
        <v>0</v>
      </c>
      <c r="AU76" s="45" t="n">
        <f aca="false">AU77+AU78+AU79+AU80</f>
        <v>0</v>
      </c>
      <c r="AV76" s="45" t="n">
        <f aca="false">AV77+AV78+AV79+AV80</f>
        <v>0</v>
      </c>
      <c r="AW76" s="45" t="e">
        <f aca="false">AS76/AJ76/12/1.302*1000</f>
        <v>#DIV/0!</v>
      </c>
      <c r="AX76" s="45" t="n">
        <f aca="false">AS76-AC76</f>
        <v>0</v>
      </c>
      <c r="AY76" s="45" t="n">
        <f aca="false">AT76-AD76</f>
        <v>0</v>
      </c>
      <c r="AZ76" s="45" t="n">
        <f aca="false">BA76+BE76</f>
        <v>0</v>
      </c>
      <c r="BA76" s="45" t="n">
        <f aca="false">BB76+BC76+BD76</f>
        <v>0</v>
      </c>
      <c r="BB76" s="45" t="n">
        <f aca="false">BB77+BB78+BB79+BB80</f>
        <v>0</v>
      </c>
      <c r="BC76" s="45" t="n">
        <f aca="false">BC77+BC78+BC79+BC80</f>
        <v>0</v>
      </c>
      <c r="BD76" s="45" t="n">
        <f aca="false">BD77+BD78+BD79+BD80</f>
        <v>0</v>
      </c>
      <c r="BE76" s="45" t="n">
        <f aca="false">BF76+BG76+BH76</f>
        <v>0</v>
      </c>
      <c r="BF76" s="45" t="n">
        <f aca="false">BF77+BF78+BF79+BF80</f>
        <v>0</v>
      </c>
      <c r="BG76" s="45" t="n">
        <f aca="false">BG77+BG78+BG79+BG80</f>
        <v>0</v>
      </c>
      <c r="BH76" s="45" t="n">
        <f aca="false">BH77+BH78+BH79+BH80</f>
        <v>0</v>
      </c>
      <c r="BI76" s="45" t="n">
        <f aca="false">BJ76+BK76+BL76</f>
        <v>0</v>
      </c>
      <c r="BJ76" s="45" t="n">
        <f aca="false">BJ77+BJ78+BJ79+BJ80</f>
        <v>0</v>
      </c>
      <c r="BK76" s="45" t="n">
        <f aca="false">BK77+BK78+BK79+BK80</f>
        <v>0</v>
      </c>
      <c r="BL76" s="45" t="n">
        <f aca="false">BL77+BL78+BL79+BL80</f>
        <v>0</v>
      </c>
      <c r="BM76" s="45" t="e">
        <f aca="false">BI76/AZ76/12/1.302*1000</f>
        <v>#DIV/0!</v>
      </c>
      <c r="BN76" s="45" t="n">
        <f aca="false">BI76-AS76</f>
        <v>0</v>
      </c>
      <c r="BO76" s="45" t="n">
        <f aca="false">BJ76-AT76</f>
        <v>0</v>
      </c>
    </row>
    <row r="77" s="47" customFormat="true" ht="18.75" hidden="false" customHeight="false" outlineLevel="0" collapsed="false">
      <c r="A77" s="42" t="s">
        <v>80</v>
      </c>
      <c r="B77" s="42"/>
      <c r="C77" s="42"/>
      <c r="D77" s="42"/>
      <c r="E77" s="42"/>
      <c r="F77" s="41" t="n">
        <f aca="false">G77+K77</f>
        <v>0</v>
      </c>
      <c r="G77" s="41" t="n">
        <f aca="false">H77+I77+J77</f>
        <v>0</v>
      </c>
      <c r="H77" s="41"/>
      <c r="I77" s="41"/>
      <c r="J77" s="41"/>
      <c r="K77" s="41" t="n">
        <f aca="false">L77+M77+N77</f>
        <v>0</v>
      </c>
      <c r="L77" s="41"/>
      <c r="M77" s="41"/>
      <c r="N77" s="41"/>
      <c r="O77" s="41" t="n">
        <f aca="false">P77+Q77+R77</f>
        <v>0</v>
      </c>
      <c r="P77" s="41"/>
      <c r="Q77" s="41"/>
      <c r="R77" s="41"/>
      <c r="S77" s="41" t="e">
        <f aca="false">O77/F77/12/1.302*1000</f>
        <v>#DIV/0!</v>
      </c>
      <c r="T77" s="41" t="n">
        <f aca="false">U77+Y77</f>
        <v>0</v>
      </c>
      <c r="U77" s="41" t="n">
        <f aca="false">V77+W77+X77</f>
        <v>0</v>
      </c>
      <c r="V77" s="41"/>
      <c r="W77" s="41"/>
      <c r="X77" s="41"/>
      <c r="Y77" s="41" t="n">
        <f aca="false">Z77+AA77+AB77</f>
        <v>0</v>
      </c>
      <c r="Z77" s="41"/>
      <c r="AA77" s="41"/>
      <c r="AB77" s="41"/>
      <c r="AC77" s="41" t="n">
        <f aca="false">AD77+AE77+AF77</f>
        <v>0</v>
      </c>
      <c r="AD77" s="41"/>
      <c r="AE77" s="41"/>
      <c r="AF77" s="41"/>
      <c r="AG77" s="41" t="e">
        <f aca="false">AC77/T77/12/1.302*1000</f>
        <v>#DIV/0!</v>
      </c>
      <c r="AH77" s="41" t="n">
        <f aca="false">AC77-O77</f>
        <v>0</v>
      </c>
      <c r="AI77" s="41" t="n">
        <f aca="false">AD77-P77</f>
        <v>0</v>
      </c>
      <c r="AJ77" s="41" t="n">
        <f aca="false">AK77+AO77</f>
        <v>0</v>
      </c>
      <c r="AK77" s="41" t="n">
        <f aca="false">AL77+AM77+AN77</f>
        <v>0</v>
      </c>
      <c r="AL77" s="41"/>
      <c r="AM77" s="41"/>
      <c r="AN77" s="41"/>
      <c r="AO77" s="41" t="n">
        <f aca="false">AP77+AQ77+AR77</f>
        <v>0</v>
      </c>
      <c r="AP77" s="41"/>
      <c r="AQ77" s="41"/>
      <c r="AR77" s="41"/>
      <c r="AS77" s="41" t="n">
        <f aca="false">AT77+AU77+AV77</f>
        <v>0</v>
      </c>
      <c r="AT77" s="41"/>
      <c r="AU77" s="41"/>
      <c r="AV77" s="41"/>
      <c r="AW77" s="41" t="e">
        <f aca="false">AS77/AJ77/12/1.302*1000</f>
        <v>#DIV/0!</v>
      </c>
      <c r="AX77" s="41" t="n">
        <f aca="false">AS77-AC77</f>
        <v>0</v>
      </c>
      <c r="AY77" s="41" t="n">
        <f aca="false">AT77-AD77</f>
        <v>0</v>
      </c>
      <c r="AZ77" s="41" t="n">
        <f aca="false">BA77+BE77</f>
        <v>0</v>
      </c>
      <c r="BA77" s="41" t="n">
        <f aca="false">BB77+BC77+BD77</f>
        <v>0</v>
      </c>
      <c r="BB77" s="41"/>
      <c r="BC77" s="41"/>
      <c r="BD77" s="41"/>
      <c r="BE77" s="41" t="n">
        <f aca="false">BF77+BG77+BH77</f>
        <v>0</v>
      </c>
      <c r="BF77" s="41"/>
      <c r="BG77" s="41"/>
      <c r="BH77" s="41"/>
      <c r="BI77" s="41" t="n">
        <f aca="false">BJ77+BK77+BL77</f>
        <v>0</v>
      </c>
      <c r="BJ77" s="41"/>
      <c r="BK77" s="41"/>
      <c r="BL77" s="41"/>
      <c r="BM77" s="41" t="e">
        <f aca="false">BI77/AZ77/12/1.302*1000</f>
        <v>#DIV/0!</v>
      </c>
      <c r="BN77" s="41" t="n">
        <f aca="false">BI77-AS77</f>
        <v>0</v>
      </c>
      <c r="BO77" s="41" t="n">
        <f aca="false">BJ77-AT77</f>
        <v>0</v>
      </c>
    </row>
    <row r="78" s="47" customFormat="true" ht="75" hidden="false" customHeight="false" outlineLevel="0" collapsed="false">
      <c r="A78" s="42" t="s">
        <v>81</v>
      </c>
      <c r="B78" s="42"/>
      <c r="C78" s="42"/>
      <c r="D78" s="42"/>
      <c r="E78" s="42"/>
      <c r="F78" s="41" t="n">
        <f aca="false">G78+K78</f>
        <v>0</v>
      </c>
      <c r="G78" s="41" t="n">
        <f aca="false">H78+I78+J78</f>
        <v>0</v>
      </c>
      <c r="H78" s="41"/>
      <c r="I78" s="41"/>
      <c r="J78" s="41"/>
      <c r="K78" s="41" t="n">
        <f aca="false">L78+M78+N78</f>
        <v>0</v>
      </c>
      <c r="L78" s="41"/>
      <c r="M78" s="41"/>
      <c r="N78" s="41"/>
      <c r="O78" s="41" t="n">
        <f aca="false">P78+Q78+R78</f>
        <v>0</v>
      </c>
      <c r="P78" s="41"/>
      <c r="Q78" s="41"/>
      <c r="R78" s="41"/>
      <c r="S78" s="41" t="e">
        <f aca="false">O78/F78/12/1.302*1000</f>
        <v>#DIV/0!</v>
      </c>
      <c r="T78" s="41" t="n">
        <f aca="false">U78+Y78</f>
        <v>0</v>
      </c>
      <c r="U78" s="41" t="n">
        <f aca="false">V78+W78+X78</f>
        <v>0</v>
      </c>
      <c r="V78" s="41"/>
      <c r="W78" s="41"/>
      <c r="X78" s="41"/>
      <c r="Y78" s="41" t="n">
        <f aca="false">Z78+AA78+AB78</f>
        <v>0</v>
      </c>
      <c r="Z78" s="41"/>
      <c r="AA78" s="41"/>
      <c r="AB78" s="41"/>
      <c r="AC78" s="41" t="n">
        <f aca="false">AD78+AE78+AF78</f>
        <v>0</v>
      </c>
      <c r="AD78" s="41"/>
      <c r="AE78" s="41"/>
      <c r="AF78" s="41"/>
      <c r="AG78" s="41" t="e">
        <f aca="false">AC78/T78/12/1.302*1000</f>
        <v>#DIV/0!</v>
      </c>
      <c r="AH78" s="41" t="n">
        <f aca="false">AC78-O78</f>
        <v>0</v>
      </c>
      <c r="AI78" s="41" t="n">
        <f aca="false">AD78-P78</f>
        <v>0</v>
      </c>
      <c r="AJ78" s="41" t="n">
        <f aca="false">AK78+AO78</f>
        <v>0</v>
      </c>
      <c r="AK78" s="41" t="n">
        <f aca="false">AL78+AM78+AN78</f>
        <v>0</v>
      </c>
      <c r="AL78" s="41"/>
      <c r="AM78" s="41"/>
      <c r="AN78" s="41"/>
      <c r="AO78" s="41" t="n">
        <f aca="false">AP78+AQ78+AR78</f>
        <v>0</v>
      </c>
      <c r="AP78" s="41"/>
      <c r="AQ78" s="41"/>
      <c r="AR78" s="41"/>
      <c r="AS78" s="41" t="n">
        <f aca="false">AT78+AU78+AV78</f>
        <v>0</v>
      </c>
      <c r="AT78" s="41"/>
      <c r="AU78" s="41"/>
      <c r="AV78" s="41"/>
      <c r="AW78" s="41" t="e">
        <f aca="false">AS78/AJ78/12/1.302*1000</f>
        <v>#DIV/0!</v>
      </c>
      <c r="AX78" s="41" t="n">
        <f aca="false">AS78-AC78</f>
        <v>0</v>
      </c>
      <c r="AY78" s="41" t="n">
        <f aca="false">AT78-AD78</f>
        <v>0</v>
      </c>
      <c r="AZ78" s="41" t="n">
        <f aca="false">BA78+BE78</f>
        <v>0</v>
      </c>
      <c r="BA78" s="41" t="n">
        <f aca="false">BB78+BC78+BD78</f>
        <v>0</v>
      </c>
      <c r="BB78" s="41"/>
      <c r="BC78" s="41"/>
      <c r="BD78" s="41"/>
      <c r="BE78" s="41" t="n">
        <f aca="false">BF78+BG78+BH78</f>
        <v>0</v>
      </c>
      <c r="BF78" s="41"/>
      <c r="BG78" s="41"/>
      <c r="BH78" s="41"/>
      <c r="BI78" s="41" t="n">
        <f aca="false">BJ78+BK78+BL78</f>
        <v>0</v>
      </c>
      <c r="BJ78" s="41"/>
      <c r="BK78" s="41"/>
      <c r="BL78" s="41"/>
      <c r="BM78" s="41" t="e">
        <f aca="false">BI78/AZ78/12/1.302*1000</f>
        <v>#DIV/0!</v>
      </c>
      <c r="BN78" s="41" t="n">
        <f aca="false">BI78-AS78</f>
        <v>0</v>
      </c>
      <c r="BO78" s="41" t="n">
        <f aca="false">BJ78-AT78</f>
        <v>0</v>
      </c>
    </row>
    <row r="79" s="47" customFormat="true" ht="18.75" hidden="false" customHeight="false" outlineLevel="0" collapsed="false">
      <c r="A79" s="48" t="s">
        <v>82</v>
      </c>
      <c r="B79" s="48"/>
      <c r="C79" s="48"/>
      <c r="D79" s="48"/>
      <c r="E79" s="48"/>
      <c r="F79" s="41" t="n">
        <f aca="false">G79+K79</f>
        <v>0</v>
      </c>
      <c r="G79" s="41" t="n">
        <f aca="false">H79+I79+J79</f>
        <v>0</v>
      </c>
      <c r="H79" s="41"/>
      <c r="I79" s="41"/>
      <c r="J79" s="41"/>
      <c r="K79" s="41" t="n">
        <f aca="false">L79+M79+N79</f>
        <v>0</v>
      </c>
      <c r="L79" s="41"/>
      <c r="M79" s="41"/>
      <c r="N79" s="41"/>
      <c r="O79" s="41" t="n">
        <f aca="false">P79+Q79+R79</f>
        <v>0</v>
      </c>
      <c r="P79" s="41"/>
      <c r="Q79" s="41"/>
      <c r="R79" s="41"/>
      <c r="S79" s="41" t="e">
        <f aca="false">O79/F79/12/1.302*1000</f>
        <v>#DIV/0!</v>
      </c>
      <c r="T79" s="41" t="n">
        <f aca="false">U79+Y79</f>
        <v>0</v>
      </c>
      <c r="U79" s="41" t="n">
        <f aca="false">V79+W79+X79</f>
        <v>0</v>
      </c>
      <c r="V79" s="41"/>
      <c r="W79" s="41"/>
      <c r="X79" s="41"/>
      <c r="Y79" s="41" t="n">
        <f aca="false">Z79+AA79+AB79</f>
        <v>0</v>
      </c>
      <c r="Z79" s="41"/>
      <c r="AA79" s="41"/>
      <c r="AB79" s="41"/>
      <c r="AC79" s="41" t="n">
        <f aca="false">AD79+AE79+AF79</f>
        <v>0</v>
      </c>
      <c r="AD79" s="41"/>
      <c r="AE79" s="41"/>
      <c r="AF79" s="41"/>
      <c r="AG79" s="41" t="e">
        <f aca="false">AC79/T79/12/1.302*1000</f>
        <v>#DIV/0!</v>
      </c>
      <c r="AH79" s="41" t="n">
        <f aca="false">AC79-O79</f>
        <v>0</v>
      </c>
      <c r="AI79" s="41" t="n">
        <f aca="false">AD79-P79</f>
        <v>0</v>
      </c>
      <c r="AJ79" s="41" t="n">
        <f aca="false">AK79+AO79</f>
        <v>0</v>
      </c>
      <c r="AK79" s="41" t="n">
        <f aca="false">AL79+AM79+AN79</f>
        <v>0</v>
      </c>
      <c r="AL79" s="41"/>
      <c r="AM79" s="41"/>
      <c r="AN79" s="41"/>
      <c r="AO79" s="41" t="n">
        <f aca="false">AP79+AQ79+AR79</f>
        <v>0</v>
      </c>
      <c r="AP79" s="41"/>
      <c r="AQ79" s="41"/>
      <c r="AR79" s="41"/>
      <c r="AS79" s="41" t="n">
        <f aca="false">AT79+AU79+AV79</f>
        <v>0</v>
      </c>
      <c r="AT79" s="41"/>
      <c r="AU79" s="41"/>
      <c r="AV79" s="41"/>
      <c r="AW79" s="41" t="e">
        <f aca="false">AS79/AJ79/12/1.302*1000</f>
        <v>#DIV/0!</v>
      </c>
      <c r="AX79" s="41" t="n">
        <f aca="false">AS79-AC79</f>
        <v>0</v>
      </c>
      <c r="AY79" s="41" t="n">
        <f aca="false">AT79-AD79</f>
        <v>0</v>
      </c>
      <c r="AZ79" s="41" t="n">
        <f aca="false">BA79+BE79</f>
        <v>0</v>
      </c>
      <c r="BA79" s="41" t="n">
        <f aca="false">BB79+BC79+BD79</f>
        <v>0</v>
      </c>
      <c r="BB79" s="41"/>
      <c r="BC79" s="41"/>
      <c r="BD79" s="41"/>
      <c r="BE79" s="41" t="n">
        <f aca="false">BF79+BG79+BH79</f>
        <v>0</v>
      </c>
      <c r="BF79" s="41"/>
      <c r="BG79" s="41"/>
      <c r="BH79" s="41"/>
      <c r="BI79" s="41" t="n">
        <f aca="false">BJ79+BK79+BL79</f>
        <v>0</v>
      </c>
      <c r="BJ79" s="41"/>
      <c r="BK79" s="41"/>
      <c r="BL79" s="41"/>
      <c r="BM79" s="41" t="e">
        <f aca="false">BI79/AZ79/12/1.302*1000</f>
        <v>#DIV/0!</v>
      </c>
      <c r="BN79" s="41" t="n">
        <f aca="false">BI79-AS79</f>
        <v>0</v>
      </c>
      <c r="BO79" s="41" t="n">
        <f aca="false">BJ79-AT79</f>
        <v>0</v>
      </c>
    </row>
    <row r="80" s="50" customFormat="true" ht="18.75" hidden="false" customHeight="false" outlineLevel="0" collapsed="false">
      <c r="A80" s="48" t="s">
        <v>83</v>
      </c>
      <c r="B80" s="48"/>
      <c r="C80" s="48"/>
      <c r="D80" s="48"/>
      <c r="E80" s="48"/>
      <c r="F80" s="41" t="n">
        <f aca="false">G80+K80</f>
        <v>0</v>
      </c>
      <c r="G80" s="41" t="n">
        <f aca="false">H80+I80+J80</f>
        <v>0</v>
      </c>
      <c r="H80" s="41"/>
      <c r="I80" s="41"/>
      <c r="J80" s="41"/>
      <c r="K80" s="41" t="n">
        <f aca="false">L80+M80+N80</f>
        <v>0</v>
      </c>
      <c r="L80" s="41"/>
      <c r="M80" s="41"/>
      <c r="N80" s="41"/>
      <c r="O80" s="41" t="n">
        <f aca="false">P80+Q80+R80</f>
        <v>0</v>
      </c>
      <c r="P80" s="49"/>
      <c r="Q80" s="49"/>
      <c r="R80" s="49"/>
      <c r="S80" s="41" t="e">
        <f aca="false">O80/F80/12/1.302*1000</f>
        <v>#DIV/0!</v>
      </c>
      <c r="T80" s="41" t="n">
        <f aca="false">U80+Y80</f>
        <v>0</v>
      </c>
      <c r="U80" s="41" t="n">
        <f aca="false">V80+W80+X80</f>
        <v>0</v>
      </c>
      <c r="V80" s="41"/>
      <c r="W80" s="41"/>
      <c r="X80" s="41"/>
      <c r="Y80" s="41" t="n">
        <f aca="false">Z80+AA80+AB80</f>
        <v>0</v>
      </c>
      <c r="Z80" s="41"/>
      <c r="AA80" s="41"/>
      <c r="AB80" s="41"/>
      <c r="AC80" s="41" t="n">
        <f aca="false">AD80+AE80+AF80</f>
        <v>0</v>
      </c>
      <c r="AD80" s="41"/>
      <c r="AE80" s="41"/>
      <c r="AF80" s="41"/>
      <c r="AG80" s="41" t="e">
        <f aca="false">AC80/T80/12/1.302*1000</f>
        <v>#DIV/0!</v>
      </c>
      <c r="AH80" s="41" t="n">
        <f aca="false">AC80-O80</f>
        <v>0</v>
      </c>
      <c r="AI80" s="41" t="n">
        <f aca="false">AD80-P80</f>
        <v>0</v>
      </c>
      <c r="AJ80" s="41" t="n">
        <f aca="false">AK80+AO80</f>
        <v>0</v>
      </c>
      <c r="AK80" s="41" t="n">
        <f aca="false">AL80+AM80+AN80</f>
        <v>0</v>
      </c>
      <c r="AL80" s="41"/>
      <c r="AM80" s="41"/>
      <c r="AN80" s="41"/>
      <c r="AO80" s="41" t="n">
        <f aca="false">AP80+AQ80+AR80</f>
        <v>0</v>
      </c>
      <c r="AP80" s="41"/>
      <c r="AQ80" s="41"/>
      <c r="AR80" s="41"/>
      <c r="AS80" s="41" t="n">
        <f aca="false">AT80+AU80+AV80</f>
        <v>0</v>
      </c>
      <c r="AT80" s="41"/>
      <c r="AU80" s="41"/>
      <c r="AV80" s="41"/>
      <c r="AW80" s="41" t="e">
        <f aca="false">AS80/AJ80/12/1.302*1000</f>
        <v>#DIV/0!</v>
      </c>
      <c r="AX80" s="41" t="n">
        <f aca="false">AS80-AC80</f>
        <v>0</v>
      </c>
      <c r="AY80" s="41" t="n">
        <f aca="false">AT80-AD80</f>
        <v>0</v>
      </c>
      <c r="AZ80" s="41" t="n">
        <f aca="false">BA80+BE80</f>
        <v>0</v>
      </c>
      <c r="BA80" s="41" t="n">
        <f aca="false">BB80+BC80+BD80</f>
        <v>0</v>
      </c>
      <c r="BB80" s="41"/>
      <c r="BC80" s="41"/>
      <c r="BD80" s="41"/>
      <c r="BE80" s="41" t="n">
        <f aca="false">BF80+BG80+BH80</f>
        <v>0</v>
      </c>
      <c r="BF80" s="41"/>
      <c r="BG80" s="41"/>
      <c r="BH80" s="41"/>
      <c r="BI80" s="41" t="n">
        <f aca="false">BJ80+BK80+BL80</f>
        <v>0</v>
      </c>
      <c r="BJ80" s="41"/>
      <c r="BK80" s="41"/>
      <c r="BL80" s="41"/>
      <c r="BM80" s="41" t="e">
        <f aca="false">BI80/AZ80/12/1.302*1000</f>
        <v>#DIV/0!</v>
      </c>
      <c r="BN80" s="41" t="n">
        <f aca="false">BI80-AS80</f>
        <v>0</v>
      </c>
      <c r="BO80" s="41" t="n">
        <f aca="false">BJ80-AT80</f>
        <v>0</v>
      </c>
    </row>
    <row r="81" s="46" customFormat="true" ht="20.25" hidden="false" customHeight="true" outlineLevel="0" collapsed="false">
      <c r="A81" s="44" t="s">
        <v>93</v>
      </c>
      <c r="B81" s="44"/>
      <c r="C81" s="44"/>
      <c r="D81" s="44"/>
      <c r="E81" s="44"/>
      <c r="F81" s="45" t="n">
        <f aca="false">G81+K81</f>
        <v>0</v>
      </c>
      <c r="G81" s="45" t="n">
        <f aca="false">H81+I81+J81</f>
        <v>0</v>
      </c>
      <c r="H81" s="45" t="n">
        <f aca="false">H82+H83+H84+H85</f>
        <v>0</v>
      </c>
      <c r="I81" s="45" t="n">
        <f aca="false">I82+I83+I84+I85</f>
        <v>0</v>
      </c>
      <c r="J81" s="45" t="n">
        <f aca="false">J82+J83+J84+J85</f>
        <v>0</v>
      </c>
      <c r="K81" s="45" t="n">
        <f aca="false">L81+M81+N81</f>
        <v>0</v>
      </c>
      <c r="L81" s="45" t="n">
        <f aca="false">L82+L83+L84+L85</f>
        <v>0</v>
      </c>
      <c r="M81" s="45" t="n">
        <f aca="false">M82+M83+M84+M85</f>
        <v>0</v>
      </c>
      <c r="N81" s="45" t="n">
        <f aca="false">N82+N83+N84+N85</f>
        <v>0</v>
      </c>
      <c r="O81" s="45" t="n">
        <f aca="false">P81+Q81+R81</f>
        <v>0</v>
      </c>
      <c r="P81" s="45" t="n">
        <f aca="false">P82+P83+P84+P85</f>
        <v>0</v>
      </c>
      <c r="Q81" s="45" t="n">
        <f aca="false">Q82+Q83+Q84+Q85</f>
        <v>0</v>
      </c>
      <c r="R81" s="45" t="n">
        <f aca="false">R82+R83+R84+R85</f>
        <v>0</v>
      </c>
      <c r="S81" s="45" t="e">
        <f aca="false">O81/F81/12/1.302*1000</f>
        <v>#DIV/0!</v>
      </c>
      <c r="T81" s="45" t="n">
        <f aca="false">U81+Y81</f>
        <v>0</v>
      </c>
      <c r="U81" s="45" t="n">
        <f aca="false">V81+W81+X81</f>
        <v>0</v>
      </c>
      <c r="V81" s="45" t="n">
        <f aca="false">V82+V83+V84+V85</f>
        <v>0</v>
      </c>
      <c r="W81" s="45" t="n">
        <f aca="false">W82+W83+W84+W85</f>
        <v>0</v>
      </c>
      <c r="X81" s="45" t="n">
        <f aca="false">X82+X83+X84+X85</f>
        <v>0</v>
      </c>
      <c r="Y81" s="45" t="n">
        <f aca="false">Z81+AA81+AB81</f>
        <v>0</v>
      </c>
      <c r="Z81" s="45" t="n">
        <f aca="false">Z82+Z83+Z84+Z85</f>
        <v>0</v>
      </c>
      <c r="AA81" s="45" t="n">
        <f aca="false">AA82+AA83+AA84+AA85</f>
        <v>0</v>
      </c>
      <c r="AB81" s="45" t="n">
        <f aca="false">AB82+AB83+AB84+AB85</f>
        <v>0</v>
      </c>
      <c r="AC81" s="45" t="n">
        <f aca="false">AD81+AE81+AF81</f>
        <v>0</v>
      </c>
      <c r="AD81" s="45" t="n">
        <f aca="false">AD82+AD83+AD84+AD85</f>
        <v>0</v>
      </c>
      <c r="AE81" s="45" t="n">
        <f aca="false">AE82+AE83+AE84+AE85</f>
        <v>0</v>
      </c>
      <c r="AF81" s="45" t="n">
        <f aca="false">AF82+AF83+AF84+AF85</f>
        <v>0</v>
      </c>
      <c r="AG81" s="45" t="e">
        <f aca="false">AC81/T81/12/1.302*1000</f>
        <v>#DIV/0!</v>
      </c>
      <c r="AH81" s="45" t="n">
        <f aca="false">AC81-O81</f>
        <v>0</v>
      </c>
      <c r="AI81" s="45" t="n">
        <f aca="false">AD81-P81</f>
        <v>0</v>
      </c>
      <c r="AJ81" s="45" t="n">
        <f aca="false">AK81+AO81</f>
        <v>0</v>
      </c>
      <c r="AK81" s="45" t="n">
        <f aca="false">AL81+AM81+AN81</f>
        <v>0</v>
      </c>
      <c r="AL81" s="45" t="n">
        <f aca="false">AL82+AL83+AL84+AL85</f>
        <v>0</v>
      </c>
      <c r="AM81" s="45" t="n">
        <f aca="false">AM82+AM83+AM84+AM85</f>
        <v>0</v>
      </c>
      <c r="AN81" s="45" t="n">
        <f aca="false">AN82+AN83+AN84+AN85</f>
        <v>0</v>
      </c>
      <c r="AO81" s="45" t="n">
        <f aca="false">AP81+AQ81+AR81</f>
        <v>0</v>
      </c>
      <c r="AP81" s="45" t="n">
        <f aca="false">AP82+AP83+AP84+AP85</f>
        <v>0</v>
      </c>
      <c r="AQ81" s="45" t="n">
        <f aca="false">AQ82+AQ83+AQ84+AQ85</f>
        <v>0</v>
      </c>
      <c r="AR81" s="45" t="n">
        <f aca="false">AR82+AR83+AR84+AR85</f>
        <v>0</v>
      </c>
      <c r="AS81" s="45" t="n">
        <f aca="false">AT81+AU81+AV81</f>
        <v>0</v>
      </c>
      <c r="AT81" s="45" t="n">
        <f aca="false">AT82+AT83+AT84+AT85</f>
        <v>0</v>
      </c>
      <c r="AU81" s="45" t="n">
        <f aca="false">AU82+AU83+AU84+AU85</f>
        <v>0</v>
      </c>
      <c r="AV81" s="45" t="n">
        <f aca="false">AV82+AV83+AV84+AV85</f>
        <v>0</v>
      </c>
      <c r="AW81" s="45" t="e">
        <f aca="false">AS81/AJ81/12/1.302*1000</f>
        <v>#DIV/0!</v>
      </c>
      <c r="AX81" s="45" t="n">
        <f aca="false">AS81-AC81</f>
        <v>0</v>
      </c>
      <c r="AY81" s="45" t="n">
        <f aca="false">AT81-AD81</f>
        <v>0</v>
      </c>
      <c r="AZ81" s="45" t="n">
        <f aca="false">BA81+BE81</f>
        <v>0</v>
      </c>
      <c r="BA81" s="45" t="n">
        <f aca="false">BB81+BC81+BD81</f>
        <v>0</v>
      </c>
      <c r="BB81" s="45" t="n">
        <f aca="false">BB82+BB83+BB84+BB85</f>
        <v>0</v>
      </c>
      <c r="BC81" s="45" t="n">
        <f aca="false">BC82+BC83+BC84+BC85</f>
        <v>0</v>
      </c>
      <c r="BD81" s="45" t="n">
        <f aca="false">BD82+BD83+BD84+BD85</f>
        <v>0</v>
      </c>
      <c r="BE81" s="45" t="n">
        <f aca="false">BF81+BG81+BH81</f>
        <v>0</v>
      </c>
      <c r="BF81" s="45" t="n">
        <f aca="false">BF82+BF83+BF84+BF85</f>
        <v>0</v>
      </c>
      <c r="BG81" s="45" t="n">
        <f aca="false">BG82+BG83+BG84+BG85</f>
        <v>0</v>
      </c>
      <c r="BH81" s="45" t="n">
        <f aca="false">BH82+BH83+BH84+BH85</f>
        <v>0</v>
      </c>
      <c r="BI81" s="45" t="n">
        <f aca="false">BJ81+BK81+BL81</f>
        <v>0</v>
      </c>
      <c r="BJ81" s="45" t="n">
        <f aca="false">BJ82+BJ83+BJ84+BJ85</f>
        <v>0</v>
      </c>
      <c r="BK81" s="45" t="n">
        <f aca="false">BK82+BK83+BK84+BK85</f>
        <v>0</v>
      </c>
      <c r="BL81" s="45" t="n">
        <f aca="false">BL82+BL83+BL84+BL85</f>
        <v>0</v>
      </c>
      <c r="BM81" s="45" t="e">
        <f aca="false">BI81/AZ81/12/1.302*1000</f>
        <v>#DIV/0!</v>
      </c>
      <c r="BN81" s="45" t="n">
        <f aca="false">BI81-AS81</f>
        <v>0</v>
      </c>
      <c r="BO81" s="45" t="n">
        <f aca="false">BJ81-AT81</f>
        <v>0</v>
      </c>
    </row>
    <row r="82" s="47" customFormat="true" ht="18.75" hidden="false" customHeight="false" outlineLevel="0" collapsed="false">
      <c r="A82" s="42" t="s">
        <v>80</v>
      </c>
      <c r="B82" s="42"/>
      <c r="C82" s="42"/>
      <c r="D82" s="42"/>
      <c r="E82" s="42"/>
      <c r="F82" s="41" t="n">
        <f aca="false">G82+K82</f>
        <v>0</v>
      </c>
      <c r="G82" s="41" t="n">
        <f aca="false">H82+I82+J82</f>
        <v>0</v>
      </c>
      <c r="H82" s="41"/>
      <c r="I82" s="41"/>
      <c r="J82" s="41"/>
      <c r="K82" s="41" t="n">
        <f aca="false">L82+M82+N82</f>
        <v>0</v>
      </c>
      <c r="L82" s="41"/>
      <c r="M82" s="41"/>
      <c r="N82" s="41"/>
      <c r="O82" s="41" t="n">
        <f aca="false">P82+Q82+R82</f>
        <v>0</v>
      </c>
      <c r="P82" s="41"/>
      <c r="Q82" s="41"/>
      <c r="R82" s="41"/>
      <c r="S82" s="41" t="e">
        <f aca="false">O82/F82/12/1.302*1000</f>
        <v>#DIV/0!</v>
      </c>
      <c r="T82" s="41" t="n">
        <f aca="false">U82+Y82</f>
        <v>0</v>
      </c>
      <c r="U82" s="41" t="n">
        <f aca="false">V82+W82+X82</f>
        <v>0</v>
      </c>
      <c r="V82" s="41"/>
      <c r="W82" s="41"/>
      <c r="X82" s="41"/>
      <c r="Y82" s="41" t="n">
        <f aca="false">Z82+AA82+AB82</f>
        <v>0</v>
      </c>
      <c r="Z82" s="41"/>
      <c r="AA82" s="41"/>
      <c r="AB82" s="41"/>
      <c r="AC82" s="41" t="n">
        <f aca="false">AD82+AE82+AF82</f>
        <v>0</v>
      </c>
      <c r="AD82" s="41"/>
      <c r="AE82" s="41"/>
      <c r="AF82" s="41"/>
      <c r="AG82" s="41" t="e">
        <f aca="false">AC82/T82/12/1.302*1000</f>
        <v>#DIV/0!</v>
      </c>
      <c r="AH82" s="41" t="n">
        <f aca="false">AC82-O82</f>
        <v>0</v>
      </c>
      <c r="AI82" s="41" t="n">
        <f aca="false">AD82-P82</f>
        <v>0</v>
      </c>
      <c r="AJ82" s="41" t="n">
        <f aca="false">AK82+AO82</f>
        <v>0</v>
      </c>
      <c r="AK82" s="41" t="n">
        <f aca="false">AL82+AM82+AN82</f>
        <v>0</v>
      </c>
      <c r="AL82" s="41"/>
      <c r="AM82" s="41"/>
      <c r="AN82" s="41"/>
      <c r="AO82" s="41" t="n">
        <f aca="false">AP82+AQ82+AR82</f>
        <v>0</v>
      </c>
      <c r="AP82" s="41"/>
      <c r="AQ82" s="41"/>
      <c r="AR82" s="41"/>
      <c r="AS82" s="41" t="n">
        <f aca="false">AT82+AU82+AV82</f>
        <v>0</v>
      </c>
      <c r="AT82" s="41"/>
      <c r="AU82" s="41"/>
      <c r="AV82" s="41"/>
      <c r="AW82" s="41" t="e">
        <f aca="false">AS82/AJ82/12/1.302*1000</f>
        <v>#DIV/0!</v>
      </c>
      <c r="AX82" s="41" t="n">
        <f aca="false">AS82-AC82</f>
        <v>0</v>
      </c>
      <c r="AY82" s="41" t="n">
        <f aca="false">AT82-AD82</f>
        <v>0</v>
      </c>
      <c r="AZ82" s="41" t="n">
        <f aca="false">BA82+BE82</f>
        <v>0</v>
      </c>
      <c r="BA82" s="41" t="n">
        <f aca="false">BB82+BC82+BD82</f>
        <v>0</v>
      </c>
      <c r="BB82" s="41"/>
      <c r="BC82" s="41"/>
      <c r="BD82" s="41"/>
      <c r="BE82" s="41" t="n">
        <f aca="false">BF82+BG82+BH82</f>
        <v>0</v>
      </c>
      <c r="BF82" s="41"/>
      <c r="BG82" s="41"/>
      <c r="BH82" s="41"/>
      <c r="BI82" s="41" t="n">
        <f aca="false">BJ82+BK82+BL82</f>
        <v>0</v>
      </c>
      <c r="BJ82" s="41"/>
      <c r="BK82" s="41"/>
      <c r="BL82" s="41"/>
      <c r="BM82" s="41" t="e">
        <f aca="false">BI82/AZ82/12/1.302*1000</f>
        <v>#DIV/0!</v>
      </c>
      <c r="BN82" s="41" t="n">
        <f aca="false">BI82-AS82</f>
        <v>0</v>
      </c>
      <c r="BO82" s="41" t="n">
        <f aca="false">BJ82-AT82</f>
        <v>0</v>
      </c>
    </row>
    <row r="83" s="47" customFormat="true" ht="75" hidden="false" customHeight="false" outlineLevel="0" collapsed="false">
      <c r="A83" s="42" t="s">
        <v>81</v>
      </c>
      <c r="B83" s="42"/>
      <c r="C83" s="42"/>
      <c r="D83" s="42"/>
      <c r="E83" s="42"/>
      <c r="F83" s="41" t="n">
        <f aca="false">G83+K83</f>
        <v>0</v>
      </c>
      <c r="G83" s="41" t="n">
        <f aca="false">H83+I83+J83</f>
        <v>0</v>
      </c>
      <c r="H83" s="41"/>
      <c r="I83" s="41"/>
      <c r="J83" s="41"/>
      <c r="K83" s="41" t="n">
        <f aca="false">L83+M83+N83</f>
        <v>0</v>
      </c>
      <c r="L83" s="41"/>
      <c r="M83" s="41"/>
      <c r="N83" s="41"/>
      <c r="O83" s="41" t="n">
        <f aca="false">P83+Q83+R83</f>
        <v>0</v>
      </c>
      <c r="P83" s="41"/>
      <c r="Q83" s="41"/>
      <c r="R83" s="41"/>
      <c r="S83" s="41" t="e">
        <f aca="false">O83/F83/12/1.302*1000</f>
        <v>#DIV/0!</v>
      </c>
      <c r="T83" s="41" t="n">
        <f aca="false">U83+Y83</f>
        <v>0</v>
      </c>
      <c r="U83" s="41" t="n">
        <f aca="false">V83+W83+X83</f>
        <v>0</v>
      </c>
      <c r="V83" s="41"/>
      <c r="W83" s="41"/>
      <c r="X83" s="41"/>
      <c r="Y83" s="41" t="n">
        <f aca="false">Z83+AA83+AB83</f>
        <v>0</v>
      </c>
      <c r="Z83" s="41"/>
      <c r="AA83" s="41"/>
      <c r="AB83" s="41"/>
      <c r="AC83" s="41" t="n">
        <f aca="false">AD83+AE83+AF83</f>
        <v>0</v>
      </c>
      <c r="AD83" s="41"/>
      <c r="AE83" s="41"/>
      <c r="AF83" s="41"/>
      <c r="AG83" s="41" t="e">
        <f aca="false">AC83/T83/12/1.302*1000</f>
        <v>#DIV/0!</v>
      </c>
      <c r="AH83" s="41" t="n">
        <f aca="false">AC83-O83</f>
        <v>0</v>
      </c>
      <c r="AI83" s="41" t="n">
        <f aca="false">AD83-P83</f>
        <v>0</v>
      </c>
      <c r="AJ83" s="41" t="n">
        <f aca="false">AK83+AO83</f>
        <v>0</v>
      </c>
      <c r="AK83" s="41" t="n">
        <f aca="false">AL83+AM83+AN83</f>
        <v>0</v>
      </c>
      <c r="AL83" s="41"/>
      <c r="AM83" s="41"/>
      <c r="AN83" s="41"/>
      <c r="AO83" s="41" t="n">
        <f aca="false">AP83+AQ83+AR83</f>
        <v>0</v>
      </c>
      <c r="AP83" s="41"/>
      <c r="AQ83" s="41"/>
      <c r="AR83" s="41"/>
      <c r="AS83" s="41" t="n">
        <f aca="false">AT83+AU83+AV83</f>
        <v>0</v>
      </c>
      <c r="AT83" s="41"/>
      <c r="AU83" s="41"/>
      <c r="AV83" s="41"/>
      <c r="AW83" s="41" t="e">
        <f aca="false">AS83/AJ83/12/1.302*1000</f>
        <v>#DIV/0!</v>
      </c>
      <c r="AX83" s="41" t="n">
        <f aca="false">AS83-AC83</f>
        <v>0</v>
      </c>
      <c r="AY83" s="41" t="n">
        <f aca="false">AT83-AD83</f>
        <v>0</v>
      </c>
      <c r="AZ83" s="41" t="n">
        <f aca="false">BA83+BE83</f>
        <v>0</v>
      </c>
      <c r="BA83" s="41" t="n">
        <f aca="false">BB83+BC83+BD83</f>
        <v>0</v>
      </c>
      <c r="BB83" s="41"/>
      <c r="BC83" s="41"/>
      <c r="BD83" s="41"/>
      <c r="BE83" s="41" t="n">
        <f aca="false">BF83+BG83+BH83</f>
        <v>0</v>
      </c>
      <c r="BF83" s="41"/>
      <c r="BG83" s="41"/>
      <c r="BH83" s="41"/>
      <c r="BI83" s="41" t="n">
        <f aca="false">BJ83+BK83+BL83</f>
        <v>0</v>
      </c>
      <c r="BJ83" s="41"/>
      <c r="BK83" s="41"/>
      <c r="BL83" s="41"/>
      <c r="BM83" s="41" t="e">
        <f aca="false">BI83/AZ83/12/1.302*1000</f>
        <v>#DIV/0!</v>
      </c>
      <c r="BN83" s="41" t="n">
        <f aca="false">BI83-AS83</f>
        <v>0</v>
      </c>
      <c r="BO83" s="41" t="n">
        <f aca="false">BJ83-AT83</f>
        <v>0</v>
      </c>
    </row>
    <row r="84" s="47" customFormat="true" ht="18.75" hidden="false" customHeight="false" outlineLevel="0" collapsed="false">
      <c r="A84" s="48" t="s">
        <v>82</v>
      </c>
      <c r="B84" s="48"/>
      <c r="C84" s="48"/>
      <c r="D84" s="48"/>
      <c r="E84" s="48"/>
      <c r="F84" s="41" t="n">
        <f aca="false">G84+K84</f>
        <v>0</v>
      </c>
      <c r="G84" s="41" t="n">
        <f aca="false">H84+I84+J84</f>
        <v>0</v>
      </c>
      <c r="H84" s="41"/>
      <c r="I84" s="41"/>
      <c r="J84" s="41"/>
      <c r="K84" s="41" t="n">
        <f aca="false">L84+M84+N84</f>
        <v>0</v>
      </c>
      <c r="L84" s="41"/>
      <c r="M84" s="41"/>
      <c r="N84" s="41"/>
      <c r="O84" s="41" t="n">
        <f aca="false">P84+Q84+R84</f>
        <v>0</v>
      </c>
      <c r="P84" s="41"/>
      <c r="Q84" s="41"/>
      <c r="R84" s="41"/>
      <c r="S84" s="41" t="e">
        <f aca="false">O84/F84/12/1.302*1000</f>
        <v>#DIV/0!</v>
      </c>
      <c r="T84" s="41" t="n">
        <f aca="false">U84+Y84</f>
        <v>0</v>
      </c>
      <c r="U84" s="41" t="n">
        <f aca="false">V84+W84+X84</f>
        <v>0</v>
      </c>
      <c r="V84" s="41"/>
      <c r="W84" s="41"/>
      <c r="X84" s="41"/>
      <c r="Y84" s="41" t="n">
        <f aca="false">Z84+AA84+AB84</f>
        <v>0</v>
      </c>
      <c r="Z84" s="41"/>
      <c r="AA84" s="41"/>
      <c r="AB84" s="41"/>
      <c r="AC84" s="41" t="n">
        <f aca="false">AD84+AE84+AF84</f>
        <v>0</v>
      </c>
      <c r="AD84" s="41"/>
      <c r="AE84" s="41"/>
      <c r="AF84" s="41"/>
      <c r="AG84" s="41" t="e">
        <f aca="false">AC84/T84/12/1.302*1000</f>
        <v>#DIV/0!</v>
      </c>
      <c r="AH84" s="41" t="n">
        <f aca="false">AC84-O84</f>
        <v>0</v>
      </c>
      <c r="AI84" s="41" t="n">
        <f aca="false">AD84-P84</f>
        <v>0</v>
      </c>
      <c r="AJ84" s="41" t="n">
        <f aca="false">AK84+AO84</f>
        <v>0</v>
      </c>
      <c r="AK84" s="41" t="n">
        <f aca="false">AL84+AM84+AN84</f>
        <v>0</v>
      </c>
      <c r="AL84" s="41"/>
      <c r="AM84" s="41"/>
      <c r="AN84" s="41"/>
      <c r="AO84" s="41" t="n">
        <f aca="false">AP84+AQ84+AR84</f>
        <v>0</v>
      </c>
      <c r="AP84" s="41"/>
      <c r="AQ84" s="41"/>
      <c r="AR84" s="41"/>
      <c r="AS84" s="41" t="n">
        <f aca="false">AT84+AU84+AV84</f>
        <v>0</v>
      </c>
      <c r="AT84" s="41"/>
      <c r="AU84" s="41"/>
      <c r="AV84" s="41"/>
      <c r="AW84" s="41" t="e">
        <f aca="false">AS84/AJ84/12/1.302*1000</f>
        <v>#DIV/0!</v>
      </c>
      <c r="AX84" s="41" t="n">
        <f aca="false">AS84-AC84</f>
        <v>0</v>
      </c>
      <c r="AY84" s="41" t="n">
        <f aca="false">AT84-AD84</f>
        <v>0</v>
      </c>
      <c r="AZ84" s="41" t="n">
        <f aca="false">BA84+BE84</f>
        <v>0</v>
      </c>
      <c r="BA84" s="41" t="n">
        <f aca="false">BB84+BC84+BD84</f>
        <v>0</v>
      </c>
      <c r="BB84" s="41"/>
      <c r="BC84" s="41"/>
      <c r="BD84" s="41"/>
      <c r="BE84" s="41" t="n">
        <f aca="false">BF84+BG84+BH84</f>
        <v>0</v>
      </c>
      <c r="BF84" s="41"/>
      <c r="BG84" s="41"/>
      <c r="BH84" s="41"/>
      <c r="BI84" s="41" t="n">
        <f aca="false">BJ84+BK84+BL84</f>
        <v>0</v>
      </c>
      <c r="BJ84" s="41"/>
      <c r="BK84" s="41"/>
      <c r="BL84" s="41"/>
      <c r="BM84" s="41" t="e">
        <f aca="false">BI84/AZ84/12/1.302*1000</f>
        <v>#DIV/0!</v>
      </c>
      <c r="BN84" s="41" t="n">
        <f aca="false">BI84-AS84</f>
        <v>0</v>
      </c>
      <c r="BO84" s="41" t="n">
        <f aca="false">BJ84-AT84</f>
        <v>0</v>
      </c>
    </row>
    <row r="85" s="50" customFormat="true" ht="18.75" hidden="false" customHeight="false" outlineLevel="0" collapsed="false">
      <c r="A85" s="48" t="s">
        <v>83</v>
      </c>
      <c r="B85" s="48"/>
      <c r="C85" s="48"/>
      <c r="D85" s="48"/>
      <c r="E85" s="48"/>
      <c r="F85" s="41" t="n">
        <f aca="false">G85+K85</f>
        <v>0</v>
      </c>
      <c r="G85" s="41" t="n">
        <f aca="false">H85+I85+J85</f>
        <v>0</v>
      </c>
      <c r="H85" s="41"/>
      <c r="I85" s="41"/>
      <c r="J85" s="41"/>
      <c r="K85" s="41" t="n">
        <f aca="false">L85+M85+N85</f>
        <v>0</v>
      </c>
      <c r="L85" s="41"/>
      <c r="M85" s="41"/>
      <c r="N85" s="41"/>
      <c r="O85" s="41" t="n">
        <f aca="false">P85+Q85+R85</f>
        <v>0</v>
      </c>
      <c r="P85" s="49"/>
      <c r="Q85" s="49"/>
      <c r="R85" s="49"/>
      <c r="S85" s="41" t="e">
        <f aca="false">O85/F85/12/1.302*1000</f>
        <v>#DIV/0!</v>
      </c>
      <c r="T85" s="41" t="n">
        <f aca="false">U85+Y85</f>
        <v>0</v>
      </c>
      <c r="U85" s="41" t="n">
        <f aca="false">V85+W85+X85</f>
        <v>0</v>
      </c>
      <c r="V85" s="41"/>
      <c r="W85" s="41"/>
      <c r="X85" s="41"/>
      <c r="Y85" s="41" t="n">
        <f aca="false">Z85+AA85+AB85</f>
        <v>0</v>
      </c>
      <c r="Z85" s="41"/>
      <c r="AA85" s="41"/>
      <c r="AB85" s="41"/>
      <c r="AC85" s="41" t="n">
        <f aca="false">AD85+AE85+AF85</f>
        <v>0</v>
      </c>
      <c r="AD85" s="41"/>
      <c r="AE85" s="41"/>
      <c r="AF85" s="41"/>
      <c r="AG85" s="41" t="e">
        <f aca="false">AC85/T85/12/1.302*1000</f>
        <v>#DIV/0!</v>
      </c>
      <c r="AH85" s="41" t="n">
        <f aca="false">AC85-O85</f>
        <v>0</v>
      </c>
      <c r="AI85" s="41" t="n">
        <f aca="false">AD85-P85</f>
        <v>0</v>
      </c>
      <c r="AJ85" s="41" t="n">
        <f aca="false">AK85+AO85</f>
        <v>0</v>
      </c>
      <c r="AK85" s="41" t="n">
        <f aca="false">AL85+AM85+AN85</f>
        <v>0</v>
      </c>
      <c r="AL85" s="41"/>
      <c r="AM85" s="41"/>
      <c r="AN85" s="41"/>
      <c r="AO85" s="41" t="n">
        <f aca="false">AP85+AQ85+AR85</f>
        <v>0</v>
      </c>
      <c r="AP85" s="41"/>
      <c r="AQ85" s="41"/>
      <c r="AR85" s="41"/>
      <c r="AS85" s="41" t="n">
        <f aca="false">AT85+AU85+AV85</f>
        <v>0</v>
      </c>
      <c r="AT85" s="41"/>
      <c r="AU85" s="41"/>
      <c r="AV85" s="41"/>
      <c r="AW85" s="41" t="e">
        <f aca="false">AS85/AJ85/12/1.302*1000</f>
        <v>#DIV/0!</v>
      </c>
      <c r="AX85" s="41" t="n">
        <f aca="false">AS85-AC85</f>
        <v>0</v>
      </c>
      <c r="AY85" s="41" t="n">
        <f aca="false">AT85-AD85</f>
        <v>0</v>
      </c>
      <c r="AZ85" s="41" t="n">
        <f aca="false">BA85+BE85</f>
        <v>0</v>
      </c>
      <c r="BA85" s="41" t="n">
        <f aca="false">BB85+BC85+BD85</f>
        <v>0</v>
      </c>
      <c r="BB85" s="41"/>
      <c r="BC85" s="41"/>
      <c r="BD85" s="41"/>
      <c r="BE85" s="41" t="n">
        <f aca="false">BF85+BG85+BH85</f>
        <v>0</v>
      </c>
      <c r="BF85" s="41"/>
      <c r="BG85" s="41"/>
      <c r="BH85" s="41"/>
      <c r="BI85" s="41" t="n">
        <f aca="false">BJ85+BK85+BL85</f>
        <v>0</v>
      </c>
      <c r="BJ85" s="41"/>
      <c r="BK85" s="41"/>
      <c r="BL85" s="41"/>
      <c r="BM85" s="41" t="e">
        <f aca="false">BI85/AZ85/12/1.302*1000</f>
        <v>#DIV/0!</v>
      </c>
      <c r="BN85" s="41" t="n">
        <f aca="false">BI85-AS85</f>
        <v>0</v>
      </c>
      <c r="BO85" s="41" t="n">
        <f aca="false">BJ85-AT85</f>
        <v>0</v>
      </c>
    </row>
    <row r="86" s="52" customFormat="true" ht="25.5" hidden="false" customHeight="true" outlineLevel="0" collapsed="false">
      <c r="A86" s="37" t="s">
        <v>94</v>
      </c>
      <c r="B86" s="37"/>
      <c r="C86" s="37"/>
      <c r="D86" s="37"/>
      <c r="E86" s="37"/>
      <c r="F86" s="39" t="n">
        <f aca="false">F31+F36+F41+F46+F51+F56+F61+F66+F71+F76+F81</f>
        <v>0</v>
      </c>
      <c r="G86" s="39" t="n">
        <f aca="false">G31+G36+G41+G46+G51+G56+G61+G66+G71+G76+G81</f>
        <v>0</v>
      </c>
      <c r="H86" s="39" t="n">
        <f aca="false">H31+H36+H41+H46+H51+H56+H61+H66+H71+H76+H81</f>
        <v>0</v>
      </c>
      <c r="I86" s="39" t="n">
        <f aca="false">I31+I36+I41+I46+I51+I56+I61+I66+I71+I76+I81</f>
        <v>0</v>
      </c>
      <c r="J86" s="39" t="n">
        <f aca="false">J31+J36+J41+J46+J51+J56+J61+J66+J71+J76+J81</f>
        <v>0</v>
      </c>
      <c r="K86" s="39" t="n">
        <f aca="false">K31+K36+K41+K46+K51+K56+K61+K66+K71+K76+K81</f>
        <v>0</v>
      </c>
      <c r="L86" s="39" t="n">
        <f aca="false">L31+L36+L41+L46+L51+L56+L61+L66+L71+L76+L81</f>
        <v>0</v>
      </c>
      <c r="M86" s="39" t="n">
        <f aca="false">M31+M36+M41+M46+M51+M56+M61+M66+M71+M76+M81</f>
        <v>0</v>
      </c>
      <c r="N86" s="39" t="n">
        <f aca="false">N31+N36+N41+N46+N51+N56+N61+N66+N71+N76+N81</f>
        <v>0</v>
      </c>
      <c r="O86" s="39" t="n">
        <f aca="false">O31+O36+O41+O46+O51+O56+O61+O66+O71+O76+O81</f>
        <v>0</v>
      </c>
      <c r="P86" s="39" t="n">
        <f aca="false">P31+P36+P41+P46+P51+P56+P61+P66+P71+P76+P81</f>
        <v>0</v>
      </c>
      <c r="Q86" s="39" t="n">
        <f aca="false">Q31+Q36+Q41+Q46+Q51+Q56+Q61+Q66+Q71+Q76+Q81</f>
        <v>0</v>
      </c>
      <c r="R86" s="39" t="n">
        <f aca="false">R31+R36+R41+R46+R51+R56+R61+R66+R71+R76+R81</f>
        <v>0</v>
      </c>
      <c r="S86" s="51" t="s">
        <v>61</v>
      </c>
      <c r="T86" s="39" t="n">
        <f aca="false">T31+T36+T41+T46+T51+T56+T61+T66+T71+T76+T81</f>
        <v>0</v>
      </c>
      <c r="U86" s="39" t="n">
        <f aca="false">U31+U36+U41+U46+U51+U56+U61+U66+U71+U76+U81</f>
        <v>0</v>
      </c>
      <c r="V86" s="39" t="n">
        <f aca="false">V31+V36+V41+V46+V51+V56+V61+V66+V71+V76+V81</f>
        <v>0</v>
      </c>
      <c r="W86" s="39" t="n">
        <f aca="false">W31+W36+W41+W46+W51+W56+W61+W66+W71+W76+W81</f>
        <v>0</v>
      </c>
      <c r="X86" s="39" t="n">
        <f aca="false">X31+X36+X41+X46+X51+X56+X61+X66+X71+X76+X81</f>
        <v>0</v>
      </c>
      <c r="Y86" s="39" t="n">
        <f aca="false">Y31+Y36+Y41+Y46+Y51+Y56+Y61+Y66+Y71+Y76+Y81</f>
        <v>0</v>
      </c>
      <c r="Z86" s="39" t="n">
        <f aca="false">Z31+Z36+Z41+Z46+Z51+Z56+Z61+Z66+Z71+Z76+Z81</f>
        <v>0</v>
      </c>
      <c r="AA86" s="39" t="n">
        <f aca="false">AA31+AA36+AA41+AA46+AA51+AA56+AA61+AA66+AA71+AA76+AA81</f>
        <v>0</v>
      </c>
      <c r="AB86" s="39" t="n">
        <f aca="false">AB31+AB36+AB41+AB46+AB51+AB56+AB61+AB66+AB71+AB76+AB81</f>
        <v>0</v>
      </c>
      <c r="AC86" s="39" t="n">
        <f aca="false">AC31+AC36+AC41+AC46+AC51+AC56+AC61+AC66+AC71+AC76+AC81</f>
        <v>0</v>
      </c>
      <c r="AD86" s="39" t="n">
        <f aca="false">AD31+AD36+AD41+AD46+AD51+AD56+AD61+AD66+AD71+AD76+AD81</f>
        <v>0</v>
      </c>
      <c r="AE86" s="39" t="n">
        <f aca="false">AE31+AE36+AE41+AE46+AE51+AE56+AE61+AE66+AE71+AE76+AE81</f>
        <v>0</v>
      </c>
      <c r="AF86" s="39" t="n">
        <f aca="false">AF31+AF36+AF41+AF46+AF51+AF56+AF61+AF66+AF71+AF76+AF81</f>
        <v>0</v>
      </c>
      <c r="AG86" s="51" t="s">
        <v>61</v>
      </c>
      <c r="AH86" s="39" t="n">
        <f aca="false">AH31+AH36+AH41+AH46+AH51+AH56+AH61+AH66+AH71+AH76+AH81</f>
        <v>0</v>
      </c>
      <c r="AI86" s="39" t="n">
        <f aca="false">AI31+AI36+AI41+AI46+AI51+AI56+AI61+AI66+AI71+AI76+AI81</f>
        <v>0</v>
      </c>
      <c r="AJ86" s="39" t="n">
        <f aca="false">AJ31+AJ36+AJ41+AJ46+AJ51+AJ56+AJ61+AJ66+AJ71+AJ76+AJ81</f>
        <v>0</v>
      </c>
      <c r="AK86" s="39" t="n">
        <f aca="false">AK31+AK36+AK41+AK46+AK51+AK56+AK61+AK66+AK71+AK76+AK81</f>
        <v>0</v>
      </c>
      <c r="AL86" s="39" t="n">
        <f aca="false">AL31+AL36+AL41+AL46+AL51+AL56+AL61+AL66+AL71+AL76+AL81</f>
        <v>0</v>
      </c>
      <c r="AM86" s="39" t="n">
        <f aca="false">AM31+AM36+AM41+AM46+AM51+AM56+AM61+AM66+AM71+AM76+AM81</f>
        <v>0</v>
      </c>
      <c r="AN86" s="39" t="n">
        <f aca="false">AN31+AN36+AN41+AN46+AN51+AN56+AN61+AN66+AN71+AN76+AN81</f>
        <v>0</v>
      </c>
      <c r="AO86" s="39" t="n">
        <f aca="false">AO31+AO36+AO41+AO46+AO51+AO56+AO61+AO66+AO71+AO76+AO81</f>
        <v>0</v>
      </c>
      <c r="AP86" s="39" t="n">
        <f aca="false">AP31+AP36+AP41+AP46+AP51+AP56+AP61+AP66+AP71+AP76+AP81</f>
        <v>0</v>
      </c>
      <c r="AQ86" s="39" t="n">
        <f aca="false">AQ31+AQ36+AQ41+AQ46+AQ51+AQ56+AQ61+AQ66+AQ71+AQ76+AQ81</f>
        <v>0</v>
      </c>
      <c r="AR86" s="39" t="n">
        <f aca="false">AR31+AR36+AR41+AR46+AR51+AR56+AR61+AR66+AR71+AR76+AR81</f>
        <v>0</v>
      </c>
      <c r="AS86" s="39" t="n">
        <f aca="false">AS31+AS36+AS41+AS46+AS51+AS56+AS61+AS66+AS71+AS76+AS81</f>
        <v>0</v>
      </c>
      <c r="AT86" s="39" t="n">
        <f aca="false">AT31+AT36+AT41+AT46+AT51+AT56+AT61+AT66+AT71+AT76+AT81</f>
        <v>0</v>
      </c>
      <c r="AU86" s="39" t="n">
        <f aca="false">AU31+AU36+AU41+AU46+AU51+AU56+AU61+AU66+AU71+AU76+AU81</f>
        <v>0</v>
      </c>
      <c r="AV86" s="39" t="n">
        <f aca="false">AV31+AV36+AV41+AV46+AV51+AV56+AV61+AV66+AV71+AV76+AV81</f>
        <v>0</v>
      </c>
      <c r="AW86" s="51" t="s">
        <v>61</v>
      </c>
      <c r="AX86" s="39" t="n">
        <f aca="false">AX31+AX36+AX41+AX46+AX51+AX56+AX61+AX66+AX71+AX76+AX81</f>
        <v>0</v>
      </c>
      <c r="AY86" s="39" t="n">
        <f aca="false">AY31+AY36+AY41+AY46+AY51+AY56+AY61+AY66+AY71+AY76+AY81</f>
        <v>0</v>
      </c>
      <c r="AZ86" s="39" t="n">
        <f aca="false">AZ31+AZ36+AZ41+AZ46+AZ51+AZ56+AZ61+AZ66+AZ71+AZ76+AZ81</f>
        <v>0</v>
      </c>
      <c r="BA86" s="39" t="n">
        <f aca="false">BA31+BA36+BA41+BA46+BA51+BA56+BA61+BA66+BA71+BA76+BA81</f>
        <v>0</v>
      </c>
      <c r="BB86" s="39" t="n">
        <f aca="false">BB31+BB36+BB41+BB46+BB51+BB56+BB61+BB66+BB71+BB76+BB81</f>
        <v>0</v>
      </c>
      <c r="BC86" s="39" t="n">
        <f aca="false">BC31+BC36+BC41+BC46+BC51+BC56+BC61+BC66+BC71+BC76+BC81</f>
        <v>0</v>
      </c>
      <c r="BD86" s="39" t="n">
        <f aca="false">BD31+BD36+BD41+BD46+BD51+BD56+BD61+BD66+BD71+BD76+BD81</f>
        <v>0</v>
      </c>
      <c r="BE86" s="39" t="n">
        <f aca="false">BE31+BE36+BE41+BE46+BE51+BE56+BE61+BE66+BE71+BE76+BE81</f>
        <v>0</v>
      </c>
      <c r="BF86" s="39" t="n">
        <f aca="false">BF31+BF36+BF41+BF46+BF51+BF56+BF61+BF66+BF71+BF76+BF81</f>
        <v>0</v>
      </c>
      <c r="BG86" s="39" t="n">
        <f aca="false">BG31+BG36+BG41+BG46+BG51+BG56+BG61+BG66+BG71+BG76+BG81</f>
        <v>0</v>
      </c>
      <c r="BH86" s="39" t="n">
        <f aca="false">BH31+BH36+BH41+BH46+BH51+BH56+BH61+BH66+BH71+BH76+BH81</f>
        <v>0</v>
      </c>
      <c r="BI86" s="39" t="n">
        <f aca="false">BI31+BI36+BI41+BI46+BI51+BI56+BI61+BI66+BI71+BI76+BI81</f>
        <v>0</v>
      </c>
      <c r="BJ86" s="39" t="n">
        <f aca="false">BJ31+BJ36+BJ41+BJ46+BJ51+BJ56+BJ61+BJ66+BJ71+BJ76+BJ81</f>
        <v>0</v>
      </c>
      <c r="BK86" s="39" t="n">
        <f aca="false">BK31+BK36+BK41+BK46+BK51+BK56+BK61+BK66+BK71+BK76+BK81</f>
        <v>0</v>
      </c>
      <c r="BL86" s="39" t="n">
        <f aca="false">BL31+BL36+BL41+BL46+BL51+BL56+BL61+BL66+BL71+BL76+BL81</f>
        <v>0</v>
      </c>
      <c r="BM86" s="51" t="s">
        <v>61</v>
      </c>
      <c r="BN86" s="39" t="n">
        <f aca="false">BN31+BN36+BN41+BN46+BN51+BN56+BN61+BN66+BN71+BN76+BN81</f>
        <v>0</v>
      </c>
      <c r="BO86" s="39" t="n">
        <f aca="false">BO31+BO36+BO41+BO46+BO51+BO56+BO61+BO66+BO71+BO76+BO81</f>
        <v>0</v>
      </c>
    </row>
    <row r="87" s="57" customFormat="true" ht="27.75" hidden="false" customHeight="true" outlineLevel="0" collapsed="false">
      <c r="A87" s="53" t="s">
        <v>95</v>
      </c>
      <c r="B87" s="53"/>
      <c r="C87" s="53"/>
      <c r="D87" s="53"/>
      <c r="E87" s="53"/>
      <c r="F87" s="54" t="n">
        <f aca="false">F29+F86</f>
        <v>0</v>
      </c>
      <c r="G87" s="54" t="n">
        <f aca="false">G29+G86</f>
        <v>0</v>
      </c>
      <c r="H87" s="54" t="n">
        <f aca="false">H29+H86</f>
        <v>0</v>
      </c>
      <c r="I87" s="54" t="n">
        <f aca="false">I29+I86</f>
        <v>0</v>
      </c>
      <c r="J87" s="54" t="n">
        <f aca="false">J29+J86</f>
        <v>0</v>
      </c>
      <c r="K87" s="54" t="n">
        <f aca="false">K29+K86</f>
        <v>0</v>
      </c>
      <c r="L87" s="54" t="n">
        <f aca="false">L29+L86</f>
        <v>0</v>
      </c>
      <c r="M87" s="54" t="n">
        <f aca="false">M29+M86</f>
        <v>0</v>
      </c>
      <c r="N87" s="54" t="n">
        <f aca="false">N29+N86</f>
        <v>0</v>
      </c>
      <c r="O87" s="54" t="n">
        <f aca="false">O29+O86</f>
        <v>0</v>
      </c>
      <c r="P87" s="54" t="n">
        <f aca="false">P29+P86</f>
        <v>0</v>
      </c>
      <c r="Q87" s="54" t="n">
        <f aca="false">Q29+Q86</f>
        <v>0</v>
      </c>
      <c r="R87" s="54" t="n">
        <f aca="false">R29+R86</f>
        <v>0</v>
      </c>
      <c r="S87" s="55" t="s">
        <v>61</v>
      </c>
      <c r="T87" s="54" t="n">
        <f aca="false">T29+T86</f>
        <v>0</v>
      </c>
      <c r="U87" s="54" t="n">
        <f aca="false">U29+U86</f>
        <v>0</v>
      </c>
      <c r="V87" s="54" t="n">
        <f aca="false">V29+V86</f>
        <v>0</v>
      </c>
      <c r="W87" s="54" t="n">
        <f aca="false">W29+W86</f>
        <v>0</v>
      </c>
      <c r="X87" s="54" t="n">
        <f aca="false">X29+X86</f>
        <v>0</v>
      </c>
      <c r="Y87" s="54" t="n">
        <f aca="false">Y29+Y86</f>
        <v>0</v>
      </c>
      <c r="Z87" s="54" t="n">
        <f aca="false">Z29+Z86</f>
        <v>0</v>
      </c>
      <c r="AA87" s="54" t="n">
        <f aca="false">AA29+AA86</f>
        <v>0</v>
      </c>
      <c r="AB87" s="54" t="n">
        <f aca="false">AB29+AB86</f>
        <v>0</v>
      </c>
      <c r="AC87" s="54" t="n">
        <f aca="false">AC29+AC86</f>
        <v>0</v>
      </c>
      <c r="AD87" s="54" t="n">
        <f aca="false">AD29+AD86</f>
        <v>0</v>
      </c>
      <c r="AE87" s="54" t="n">
        <f aca="false">AE29+AE86</f>
        <v>0</v>
      </c>
      <c r="AF87" s="54" t="n">
        <f aca="false">AF29+AF86</f>
        <v>0</v>
      </c>
      <c r="AG87" s="56" t="s">
        <v>61</v>
      </c>
      <c r="AH87" s="54" t="n">
        <f aca="false">AH29+AH86</f>
        <v>0</v>
      </c>
      <c r="AI87" s="54" t="n">
        <f aca="false">AI29+AI86</f>
        <v>0</v>
      </c>
      <c r="AJ87" s="54" t="n">
        <f aca="false">AJ29+AJ86</f>
        <v>0</v>
      </c>
      <c r="AK87" s="54" t="n">
        <f aca="false">AK29+AK86</f>
        <v>0</v>
      </c>
      <c r="AL87" s="54" t="n">
        <f aca="false">AL29+AL86</f>
        <v>0</v>
      </c>
      <c r="AM87" s="54" t="n">
        <f aca="false">AM29+AM86</f>
        <v>0</v>
      </c>
      <c r="AN87" s="54" t="n">
        <f aca="false">AN29+AN86</f>
        <v>0</v>
      </c>
      <c r="AO87" s="54" t="n">
        <f aca="false">AO29+AO86</f>
        <v>0</v>
      </c>
      <c r="AP87" s="54" t="n">
        <f aca="false">AP29+AP86</f>
        <v>0</v>
      </c>
      <c r="AQ87" s="54" t="n">
        <f aca="false">AQ29+AQ86</f>
        <v>0</v>
      </c>
      <c r="AR87" s="54" t="n">
        <f aca="false">AR29+AR86</f>
        <v>0</v>
      </c>
      <c r="AS87" s="54" t="n">
        <f aca="false">AS29+AS86</f>
        <v>0</v>
      </c>
      <c r="AT87" s="54" t="n">
        <f aca="false">AT29+AT86</f>
        <v>0</v>
      </c>
      <c r="AU87" s="54" t="n">
        <f aca="false">AU29+AU86</f>
        <v>0</v>
      </c>
      <c r="AV87" s="54" t="n">
        <f aca="false">AV29+AV86</f>
        <v>0</v>
      </c>
      <c r="AW87" s="56" t="s">
        <v>61</v>
      </c>
      <c r="AX87" s="54" t="n">
        <f aca="false">AX29+AX86</f>
        <v>0</v>
      </c>
      <c r="AY87" s="54" t="n">
        <f aca="false">AY29+AY86</f>
        <v>0</v>
      </c>
      <c r="AZ87" s="54" t="n">
        <f aca="false">AZ29+AZ86</f>
        <v>0</v>
      </c>
      <c r="BA87" s="54" t="n">
        <f aca="false">BA29+BA86</f>
        <v>0</v>
      </c>
      <c r="BB87" s="54" t="n">
        <f aca="false">BB29+BB86</f>
        <v>0</v>
      </c>
      <c r="BC87" s="54" t="n">
        <f aca="false">BC29+BC86</f>
        <v>0</v>
      </c>
      <c r="BD87" s="54" t="n">
        <f aca="false">BD29+BD86</f>
        <v>0</v>
      </c>
      <c r="BE87" s="54" t="n">
        <f aca="false">BE29+BE86</f>
        <v>0</v>
      </c>
      <c r="BF87" s="54" t="n">
        <f aca="false">BF29+BF86</f>
        <v>0</v>
      </c>
      <c r="BG87" s="54" t="n">
        <f aca="false">BG29+BG86</f>
        <v>0</v>
      </c>
      <c r="BH87" s="54" t="n">
        <f aca="false">BH29+BH86</f>
        <v>0</v>
      </c>
      <c r="BI87" s="54" t="n">
        <f aca="false">BI29+BI86</f>
        <v>0</v>
      </c>
      <c r="BJ87" s="54" t="n">
        <f aca="false">BJ29+BJ86</f>
        <v>0</v>
      </c>
      <c r="BK87" s="54" t="n">
        <f aca="false">BK29+BK86</f>
        <v>0</v>
      </c>
      <c r="BL87" s="54" t="n">
        <f aca="false">BL29+BL86</f>
        <v>0</v>
      </c>
      <c r="BM87" s="55" t="s">
        <v>61</v>
      </c>
      <c r="BN87" s="54" t="n">
        <f aca="false">BN29+BN86</f>
        <v>0</v>
      </c>
      <c r="BO87" s="54" t="n">
        <f aca="false">BO29+BO86</f>
        <v>0</v>
      </c>
    </row>
    <row r="88" customFormat="false" ht="20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T88" s="3"/>
      <c r="U88" s="3"/>
      <c r="V88" s="3"/>
      <c r="W88" s="3"/>
      <c r="X88" s="3"/>
      <c r="Y88" s="3"/>
      <c r="Z88" s="3"/>
      <c r="AA88" s="3"/>
      <c r="AB88" s="3"/>
      <c r="AJ88" s="3"/>
      <c r="AK88" s="3"/>
      <c r="AL88" s="3"/>
      <c r="AM88" s="3"/>
      <c r="AN88" s="3"/>
      <c r="AO88" s="3"/>
      <c r="AP88" s="3"/>
      <c r="AQ88" s="3"/>
      <c r="AR88" s="3"/>
      <c r="AZ88" s="3"/>
      <c r="BA88" s="3"/>
      <c r="BB88" s="3"/>
      <c r="BC88" s="3"/>
      <c r="BD88" s="3"/>
      <c r="BE88" s="3"/>
      <c r="BF88" s="3"/>
      <c r="BG88" s="3"/>
      <c r="BH88" s="3"/>
    </row>
    <row r="89" s="60" customFormat="true" ht="23.25" hidden="false" customHeight="true" outlineLevel="0" collapsed="false">
      <c r="A89" s="58"/>
      <c r="B89" s="58"/>
      <c r="C89" s="58"/>
      <c r="D89" s="58"/>
      <c r="E89" s="58"/>
      <c r="F89" s="59" t="s">
        <v>96</v>
      </c>
      <c r="G89" s="58"/>
      <c r="H89" s="58"/>
      <c r="I89" s="58"/>
      <c r="J89" s="58"/>
      <c r="K89" s="58"/>
      <c r="L89" s="58"/>
      <c r="M89" s="58"/>
      <c r="N89" s="58"/>
      <c r="T89" s="58"/>
      <c r="U89" s="58"/>
      <c r="V89" s="58"/>
      <c r="W89" s="58"/>
      <c r="X89" s="58"/>
      <c r="Y89" s="58"/>
      <c r="Z89" s="58"/>
      <c r="AA89" s="58"/>
      <c r="AB89" s="58"/>
      <c r="AJ89" s="58"/>
      <c r="AK89" s="58"/>
      <c r="AL89" s="58"/>
      <c r="AM89" s="58"/>
      <c r="AN89" s="58"/>
      <c r="AO89" s="58"/>
      <c r="AP89" s="58"/>
      <c r="AQ89" s="58"/>
      <c r="AR89" s="58"/>
      <c r="AZ89" s="58"/>
      <c r="BA89" s="58"/>
      <c r="BB89" s="58"/>
      <c r="BC89" s="58"/>
      <c r="BD89" s="58"/>
      <c r="BE89" s="58"/>
      <c r="BF89" s="58"/>
      <c r="BG89" s="58"/>
      <c r="BH89" s="58"/>
    </row>
    <row r="90" customFormat="false" ht="20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T90" s="3"/>
      <c r="U90" s="3"/>
      <c r="V90" s="3"/>
      <c r="W90" s="3"/>
      <c r="X90" s="3"/>
      <c r="Y90" s="3"/>
      <c r="Z90" s="3"/>
      <c r="AA90" s="3"/>
      <c r="AB90" s="3"/>
      <c r="AJ90" s="3"/>
      <c r="AK90" s="3"/>
      <c r="AL90" s="3"/>
      <c r="AM90" s="3"/>
      <c r="AN90" s="3"/>
      <c r="AO90" s="3"/>
      <c r="AP90" s="3"/>
      <c r="AQ90" s="3"/>
      <c r="AR90" s="3"/>
      <c r="AZ90" s="3"/>
      <c r="BA90" s="3"/>
      <c r="BB90" s="3"/>
      <c r="BC90" s="3"/>
      <c r="BD90" s="3"/>
      <c r="BE90" s="3"/>
      <c r="BF90" s="3"/>
      <c r="BG90" s="3"/>
      <c r="BH90" s="3"/>
    </row>
    <row r="91" s="64" customFormat="true" ht="23.25" hidden="false" customHeight="false" outlineLevel="0" collapsed="false">
      <c r="A91" s="61"/>
      <c r="B91" s="61"/>
      <c r="C91" s="61"/>
      <c r="D91" s="61"/>
      <c r="E91" s="61"/>
      <c r="F91" s="62" t="s">
        <v>97</v>
      </c>
      <c r="G91" s="61"/>
      <c r="H91" s="61"/>
      <c r="I91" s="61"/>
      <c r="J91" s="61"/>
      <c r="K91" s="61"/>
      <c r="L91" s="61"/>
      <c r="M91" s="61"/>
      <c r="N91" s="63"/>
      <c r="T91" s="61"/>
      <c r="U91" s="61"/>
      <c r="V91" s="61"/>
      <c r="W91" s="61"/>
      <c r="X91" s="61"/>
      <c r="Y91" s="61"/>
      <c r="Z91" s="61"/>
      <c r="AA91" s="61"/>
      <c r="AB91" s="61"/>
      <c r="AJ91" s="61"/>
      <c r="AK91" s="61"/>
      <c r="AL91" s="61"/>
      <c r="AM91" s="61"/>
      <c r="AN91" s="61"/>
      <c r="AO91" s="61"/>
      <c r="AP91" s="61"/>
      <c r="AQ91" s="61"/>
      <c r="AR91" s="61"/>
      <c r="AZ91" s="61"/>
      <c r="BA91" s="61"/>
      <c r="BB91" s="61"/>
      <c r="BC91" s="61"/>
      <c r="BD91" s="61"/>
      <c r="BE91" s="61"/>
      <c r="BF91" s="61"/>
      <c r="BG91" s="61"/>
      <c r="BH91" s="61"/>
    </row>
    <row r="92" s="66" customFormat="true" ht="23.25" hidden="false" customHeight="false" outlineLevel="0" collapsed="false">
      <c r="A92" s="65"/>
      <c r="B92" s="65"/>
      <c r="C92" s="65"/>
      <c r="D92" s="65"/>
      <c r="E92" s="65"/>
      <c r="F92" s="62" t="s">
        <v>98</v>
      </c>
      <c r="G92" s="65"/>
      <c r="H92" s="65"/>
      <c r="I92" s="65"/>
      <c r="J92" s="65"/>
      <c r="K92" s="65"/>
      <c r="L92" s="65"/>
      <c r="M92" s="65"/>
      <c r="N92" s="63"/>
      <c r="T92" s="65"/>
      <c r="U92" s="65"/>
      <c r="V92" s="65"/>
      <c r="W92" s="65"/>
      <c r="X92" s="65"/>
      <c r="Y92" s="65"/>
      <c r="Z92" s="65"/>
      <c r="AA92" s="65"/>
      <c r="AB92" s="65"/>
      <c r="AJ92" s="65"/>
      <c r="AK92" s="65"/>
      <c r="AL92" s="65"/>
      <c r="AM92" s="65"/>
      <c r="AN92" s="65"/>
      <c r="AO92" s="65"/>
      <c r="AP92" s="65"/>
      <c r="AQ92" s="65"/>
      <c r="AR92" s="65"/>
      <c r="AZ92" s="65"/>
      <c r="BA92" s="65"/>
      <c r="BB92" s="65"/>
      <c r="BC92" s="65"/>
      <c r="BD92" s="65"/>
      <c r="BE92" s="65"/>
      <c r="BF92" s="65"/>
      <c r="BG92" s="65"/>
      <c r="BH92" s="65"/>
    </row>
    <row r="93" s="66" customFormat="true" ht="18.75" hidden="false" customHeight="true" outlineLevel="0" collapsed="false">
      <c r="A93" s="65"/>
      <c r="B93" s="65"/>
      <c r="C93" s="65"/>
      <c r="D93" s="65"/>
      <c r="E93" s="65"/>
      <c r="F93" s="62"/>
      <c r="G93" s="65"/>
      <c r="H93" s="65"/>
      <c r="I93" s="65"/>
      <c r="J93" s="65"/>
      <c r="K93" s="65"/>
      <c r="L93" s="65"/>
      <c r="M93" s="65"/>
      <c r="N93" s="67"/>
      <c r="T93" s="65"/>
      <c r="U93" s="65"/>
      <c r="V93" s="65"/>
      <c r="W93" s="65"/>
      <c r="X93" s="65"/>
      <c r="Y93" s="65"/>
      <c r="Z93" s="65"/>
      <c r="AA93" s="65"/>
      <c r="AB93" s="65"/>
      <c r="AJ93" s="65"/>
      <c r="AK93" s="65"/>
      <c r="AL93" s="65"/>
      <c r="AM93" s="65"/>
      <c r="AN93" s="65"/>
      <c r="AO93" s="65"/>
      <c r="AP93" s="65"/>
      <c r="AQ93" s="65"/>
      <c r="AR93" s="65"/>
      <c r="AZ93" s="65"/>
      <c r="BA93" s="65"/>
      <c r="BB93" s="65"/>
      <c r="BC93" s="65"/>
      <c r="BD93" s="65"/>
      <c r="BE93" s="65"/>
      <c r="BF93" s="65"/>
      <c r="BG93" s="65"/>
      <c r="BH93" s="65"/>
    </row>
    <row r="94" s="66" customFormat="true" ht="23.25" hidden="false" customHeight="false" outlineLevel="0" collapsed="false">
      <c r="A94" s="65"/>
      <c r="B94" s="65"/>
      <c r="C94" s="65"/>
      <c r="D94" s="65"/>
      <c r="E94" s="65"/>
      <c r="F94" s="62" t="s">
        <v>99</v>
      </c>
      <c r="G94" s="65"/>
      <c r="H94" s="65"/>
      <c r="I94" s="65"/>
      <c r="J94" s="65"/>
      <c r="K94" s="65"/>
      <c r="L94" s="65"/>
      <c r="M94" s="65"/>
      <c r="N94" s="65"/>
      <c r="T94" s="65"/>
      <c r="U94" s="65"/>
      <c r="V94" s="65"/>
      <c r="W94" s="65"/>
      <c r="X94" s="65"/>
      <c r="Y94" s="65"/>
      <c r="Z94" s="65"/>
      <c r="AA94" s="65"/>
      <c r="AB94" s="65"/>
      <c r="AJ94" s="65"/>
      <c r="AK94" s="65"/>
      <c r="AL94" s="65"/>
      <c r="AM94" s="65"/>
      <c r="AN94" s="65"/>
      <c r="AO94" s="65"/>
      <c r="AP94" s="65"/>
      <c r="AQ94" s="65"/>
      <c r="AR94" s="65"/>
      <c r="AZ94" s="65"/>
      <c r="BA94" s="65"/>
      <c r="BB94" s="65"/>
      <c r="BC94" s="65"/>
      <c r="BD94" s="65"/>
      <c r="BE94" s="65"/>
      <c r="BF94" s="65"/>
      <c r="BG94" s="65"/>
      <c r="BH94" s="65"/>
    </row>
    <row r="95" s="66" customFormat="true" ht="23.25" hidden="false" customHeight="false" outlineLevel="0" collapsed="false">
      <c r="A95" s="65"/>
      <c r="B95" s="65"/>
      <c r="C95" s="65"/>
      <c r="D95" s="65"/>
      <c r="E95" s="65"/>
      <c r="F95" s="62" t="s">
        <v>100</v>
      </c>
      <c r="G95" s="65"/>
      <c r="H95" s="65"/>
      <c r="I95" s="65"/>
      <c r="J95" s="65"/>
      <c r="K95" s="65"/>
      <c r="L95" s="65"/>
      <c r="M95" s="65"/>
      <c r="N95" s="65"/>
      <c r="T95" s="65"/>
      <c r="U95" s="65"/>
      <c r="V95" s="65"/>
      <c r="W95" s="65"/>
      <c r="X95" s="65"/>
      <c r="Y95" s="65"/>
      <c r="Z95" s="65"/>
      <c r="AA95" s="65"/>
      <c r="AB95" s="65"/>
      <c r="AJ95" s="65"/>
      <c r="AK95" s="65"/>
      <c r="AL95" s="65"/>
      <c r="AM95" s="65"/>
      <c r="AN95" s="65"/>
      <c r="AO95" s="65"/>
      <c r="AP95" s="65"/>
      <c r="AQ95" s="65"/>
      <c r="AR95" s="65"/>
      <c r="AZ95" s="65"/>
      <c r="BA95" s="65"/>
      <c r="BB95" s="65"/>
      <c r="BC95" s="65"/>
      <c r="BD95" s="65"/>
      <c r="BE95" s="65"/>
      <c r="BF95" s="65"/>
      <c r="BG95" s="65"/>
      <c r="BH95" s="65"/>
    </row>
    <row r="97" customFormat="false" ht="18.75" hidden="false" customHeight="false" outlineLevel="0" collapsed="false">
      <c r="F97" s="3" t="s">
        <v>101</v>
      </c>
    </row>
  </sheetData>
  <mergeCells count="39">
    <mergeCell ref="AH1:AI1"/>
    <mergeCell ref="BM1:BO1"/>
    <mergeCell ref="F3:AI3"/>
    <mergeCell ref="B8:E10"/>
    <mergeCell ref="F8:S8"/>
    <mergeCell ref="T8:AI8"/>
    <mergeCell ref="AJ8:AY8"/>
    <mergeCell ref="AZ8:BO8"/>
    <mergeCell ref="A9:A11"/>
    <mergeCell ref="F9:N9"/>
    <mergeCell ref="O9:R10"/>
    <mergeCell ref="S9:S11"/>
    <mergeCell ref="T9:AB9"/>
    <mergeCell ref="AC9:AF10"/>
    <mergeCell ref="AG9:AG11"/>
    <mergeCell ref="AH9:AH11"/>
    <mergeCell ref="AI9:AI11"/>
    <mergeCell ref="AJ9:AR9"/>
    <mergeCell ref="AS9:AV10"/>
    <mergeCell ref="AW9:AW11"/>
    <mergeCell ref="AX9:AX11"/>
    <mergeCell ref="AY9:AY11"/>
    <mergeCell ref="AZ9:BH9"/>
    <mergeCell ref="BI9:BL9"/>
    <mergeCell ref="BM9:BM11"/>
    <mergeCell ref="BN9:BN11"/>
    <mergeCell ref="BO9:BO11"/>
    <mergeCell ref="F10:F11"/>
    <mergeCell ref="G10:J10"/>
    <mergeCell ref="K10:N10"/>
    <mergeCell ref="T10:T11"/>
    <mergeCell ref="U10:X10"/>
    <mergeCell ref="Y10:AB10"/>
    <mergeCell ref="AJ10:AJ11"/>
    <mergeCell ref="AK10:AN10"/>
    <mergeCell ref="AO10:AR10"/>
    <mergeCell ref="AZ10:AZ11"/>
    <mergeCell ref="BA10:BD10"/>
    <mergeCell ref="BE10:BH10"/>
  </mergeCells>
  <printOptions headings="false" gridLines="false" gridLinesSet="true" horizontalCentered="false" verticalCentered="false"/>
  <pageMargins left="0.0395833333333333" right="0.0395833333333333" top="0.354166666666667" bottom="0.354166666666667" header="0.511805555555555" footer="0.511805555555555"/>
  <pageSetup paperSize="9" scale="2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9" man="true" max="16383" min="0"/>
    <brk id="70" man="true" max="16383" min="0"/>
  </rowBreaks>
  <colBreaks count="1" manualBreakCount="1">
    <brk id="35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2013-07-25T07:38:39Z</dcterms:created>
  <dc:creator>АЛЕЙЧИК ДАРЬЯ ПЕТРОВНА</dc:creator>
  <dc:description/>
  <dc:language>ru-RU</dc:language>
  <cp:lastModifiedBy/>
  <cp:lastPrinted>2020-07-22T10:36:11Z</cp:lastPrinted>
  <dcterms:modified xsi:type="dcterms:W3CDTF">2020-07-28T15:40:35Z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